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3630"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<sst xmlns="http://schemas.openxmlformats.org/spreadsheetml/2006/main" count="319" uniqueCount="268">
  <si>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</si>
  <si>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</si>
  <si>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</si>
  <si>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</si>
  <si>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</si>
  <si>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</si>
  <si>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</si>
  <si>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</si>
  <si>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</si>
  <si>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</si>
  <si>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</si>
  <si>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</si>
  <si>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</si>
  <si>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</si>
  <si>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</si>
  <si>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</si>
  <si>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</si>
  <si>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</si>
  <si>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</si>
  <si>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</si>
  <si>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</si>
  <si>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</si>
  <si>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</si>
  <si>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</si>
  <si>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</si>
  <si>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</si>
  <si>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</si>
  <si>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</si>
  <si>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</si>
  <si>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</si>
  <si>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</si>
  <si>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</si>
  <si>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</si>
  <si>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</si>
  <si>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</si>
  <si>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</si>
  <si>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</si>
  <si>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</si>
  <si>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</si>
  <si>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</si>
  <si>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</si>
  <si>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</si>
  <si>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</si>
  <si>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</si>
  <si>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</si>
  <si>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</si>
  <si>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</si>
  <si>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</si>
  <si>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</si>
  <si>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</si>
  <si>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</si>
  <si>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</si>
  <si>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</si>
  <si>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</si>
  <si>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</si>
  <si>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</si>
  <si>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</si>
  <si>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</si>
  <si>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</si>
  <si>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</si>
  <si>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</si>
  <si>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</si>
  <si>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</si>
  <si>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</si>
  <si>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</si>
  <si>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</si>
  <si>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</si>
  <si>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</si>
  <si>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</si>
  <si>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</si>
  <si>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</si>
  <si>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</si>
  <si>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</si>
  <si>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</si>
  <si>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</si>
  <si>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</si>
  <si>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</si>
  <si>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</si>
  <si>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</si>
  <si>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</si>
  <si>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</si>
  <si>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</si>
  <si>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</si>
  <si>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</si>
  <si>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</si>
  <si>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</si>
  <si>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</si>
  <si>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</si>
  <si>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</si>
  <si>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</si>
  <si>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</si>
  <si>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</si>
  <si>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</si>
  <si>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</si>
  <si>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</si>
  <si>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</si>
  <si>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</si>
  <si>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</si>
  <si>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</si>
  <si>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</si>
  <si>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</si>
  <si>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</si>
  <si>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</si>
  <si>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</si>
  <si>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</si>
  <si>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</si>
  <si>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</si>
  <si>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</si>
  <si>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</si>
  <si>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</si>
  <si>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</si>
  <si>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</si>
  <si>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</si>
  <si>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</si>
  <si>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</si>
  <si>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</si>
  <si>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</si>
  <si>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</si>
  <si>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</si>
  <si>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</si>
  <si>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</si>
  <si>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</si>
  <si>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</si>
  <si>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</si>
  <si>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</si>
  <si>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</si>
  <si>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</si>
  <si>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</si>
  <si>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</si>
  <si>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</si>
  <si>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</si>
  <si>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</si>
  <si>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</si>
  <si>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</si>
  <si>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</si>
  <si>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</si>
  <si>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</si>
  <si>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</si>
  <si>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</si>
  <si>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</si>
  <si>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</si>
  <si>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</si>
  <si>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</si>
  <si>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</si>
  <si>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</si>
  <si>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</si>
  <si>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</si>
  <si>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</si>
  <si>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</si>
  <si>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</si>
  <si>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</si>
  <si>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</si>
  <si>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</si>
  <si>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</si>
  <si>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</si>
  <si>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</si>
  <si>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</si>
  <si>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</si>
  <si>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</si>
  <si>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</si>
  <si>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</si>
  <si>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</si>
  <si>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</si>
  <si>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</si>
  <si>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</si>
  <si>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</si>
  <si>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</si>
  <si>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</si>
  <si>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</si>
  <si>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</si>
  <si>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</si>
  <si>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</si>
  <si>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</si>
  <si>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</si>
  <si>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</si>
  <si>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</si>
  <si>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</si>
  <si>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</si>
  <si>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</si>
  <si>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</si>
  <si>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</si>
  <si>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</si>
  <si>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</si>
  <si>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</si>
  <si>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</si>
  <si>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</si>
  <si>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</si>
  <si>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</si>
  <si>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</si>
  <si>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</si>
  <si>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</si>
  <si>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</si>
  <si>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</si>
  <si>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</si>
  <si>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</si>
  <si>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</si>
  <si>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</si>
  <si>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</si>
  <si>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</si>
  <si>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</si>
  <si>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</si>
  <si>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</si>
  <si>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</si>
  <si>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</si>
  <si>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</si>
  <si>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</si>
  <si>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</si>
  <si>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</si>
  <si>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</si>
  <si>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</si>
  <si>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</si>
  <si>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</si>
  <si>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</si>
  <si>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</si>
  <si>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</si>
  <si>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</si>
  <si>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</si>
  <si>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</si>
  <si>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</si>
  <si>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</si>
  <si>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</si>
  <si>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</si>
  <si>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</si>
  <si>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</si>
  <si>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</si>
  <si>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</si>
  <si>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</si>
  <si>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</si>
  <si>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</si>
  <si>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</si>
  <si>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</si>
  <si>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</si>
  <si>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</si>
  <si>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</si>
  <si>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</si>
  <si>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</si>
  <si>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</si>
  <si>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</si>
  <si>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</si>
  <si>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</si>
  <si>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</si>
  <si>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</si>
  <si>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</si>
  <si>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</si>
  <si>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</si>
  <si>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</si>
  <si>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</si>
  <si>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</si>
  <si>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</si>
  <si>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</si>
  <si>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</si>
  <si>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</si>
  <si>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</si>
  <si>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</si>
  <si>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</si>
  <si>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</si>
  <si>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</si>
  <si>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</si>
  <si>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Маньківський районний суд Черкаської області</t>
  </si>
  <si>
    <t>20101. Черкаська область.смт. Маньківка</t>
  </si>
  <si>
    <t>вул. Соборна</t>
  </si>
  <si>
    <t>І.Д. Калієвський</t>
  </si>
  <si>
    <t>І.В. Мануєва</t>
  </si>
  <si>
    <t>(04748) 6-19-43</t>
  </si>
  <si>
    <t>(04748) 6-10-68</t>
  </si>
  <si>
    <t>inbox@mn.ck.court.gov.ua</t>
  </si>
  <si>
    <t>4 січня 2023 року</t>
  </si>
  <si>
    <t>Голова суду: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</si>
</sst>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257</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169</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256</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258</v>
      </c>
      <c r="D21" s="202"/>
      <c r="E21" s="202"/>
      <c r="F21" s="202"/>
      <c r="G21" s="202"/>
      <c r="H21" s="202"/>
      <c r="I21" s="202"/>
      <c r="J21" s="203"/>
      <c r="K21" s="4"/>
    </row>
    <row r="22" spans="1:11" ht="19.5" customHeight="1">
      <c r="A22" s="166" t="s">
        <v>77</v>
      </c>
      <c r="B22" s="167"/>
      <c r="C22" s="204" t="s">
        <v>259</v>
      </c>
      <c r="D22" s="205"/>
      <c r="E22" s="205"/>
      <c r="F22" s="205"/>
      <c r="G22" s="205"/>
      <c r="H22" s="205"/>
      <c r="I22" s="205"/>
      <c r="J22" s="206"/>
      <c r="K22" s="4"/>
    </row>
    <row r="23" spans="1:11" ht="20.25" customHeight="1">
      <c r="A23" s="169" t="s">
        <v>260</v>
      </c>
      <c r="B23" s="170"/>
      <c r="C23" s="171"/>
      <c r="D23" s="171"/>
      <c r="E23" s="171"/>
      <c r="F23" s="171"/>
      <c r="G23" s="171"/>
      <c r="H23" s="171"/>
      <c r="I23" s="171"/>
      <c r="J23" s="172"/>
      <c r="K23" s="4"/>
    </row>
    <row r="24" spans="1:11" ht="20.25" customHeight="1">
      <c r="A24" s="212">
        <v>8</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&amp;LE861951E&amp;C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15</v>
      </c>
      <c r="D7" s="141">
        <v>14</v>
      </c>
      <c r="E7" s="141">
        <v>1</v>
      </c>
      <c r="F7" s="141"/>
      <c r="G7" s="141">
        <v>422451</v>
      </c>
      <c r="H7" s="141">
        <v>416239</v>
      </c>
      <c r="I7" s="141">
        <v>1</v>
      </c>
      <c r="J7" s="141"/>
      <c r="K7" s="141">
        <v>1</v>
      </c>
      <c r="L7" s="141"/>
      <c r="M7" s="141"/>
      <c r="N7" s="141"/>
      <c r="O7" s="139"/>
    </row>
    <row r="8" spans="1:15" ht="35.25" customHeight="1">
      <c r="A8" s="51">
        <v>2</v>
      </c>
      <c r="B8" s="34" t="s">
        <v>14</v>
      </c>
      <c r="C8" s="141">
        <v>6</v>
      </c>
      <c r="D8" s="141">
        <v>6</v>
      </c>
      <c r="E8" s="141"/>
      <c r="F8" s="141"/>
      <c r="G8" s="141">
        <v>411361</v>
      </c>
      <c r="H8" s="141">
        <v>411361</v>
      </c>
      <c r="I8" s="141">
        <v>1</v>
      </c>
      <c r="J8" s="141"/>
      <c r="K8" s="141">
        <v>1</v>
      </c>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3</v>
      </c>
      <c r="D10" s="141">
        <v>2</v>
      </c>
      <c r="E10" s="141">
        <v>1</v>
      </c>
      <c r="F10" s="141"/>
      <c r="G10" s="141">
        <v>11090</v>
      </c>
      <c r="H10" s="141">
        <v>4878</v>
      </c>
      <c r="I10" s="141"/>
      <c r="J10" s="141"/>
      <c r="K10" s="141"/>
      <c r="L10" s="141"/>
      <c r="M10" s="141"/>
      <c r="N10" s="141"/>
      <c r="O10" s="4"/>
    </row>
    <row r="11" spans="1:15" ht="108" customHeight="1">
      <c r="A11" s="51">
        <v>5</v>
      </c>
      <c r="B11" s="34" t="s">
        <v>108</v>
      </c>
      <c r="C11" s="141">
        <v>6</v>
      </c>
      <c r="D11" s="141">
        <v>6</v>
      </c>
      <c r="E11" s="141"/>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&amp;LE861951E&amp;C</oddFooter>
  </headerFooter>
</worksheet>
</file>

<file path=xl/worksheets/sheet3.xml><?xml version="1.0" encoding="utf-8"?>
<worksheet xmlns="http://schemas.openxmlformats.org/spreadsheetml/2006/main" xmlns:r="http://schemas.openxmlformats.org/officeDocument/2006/relationships">
  <dimension ref="A1:AE1299"/>
  <sheetViews>
    <sheetView tabSelected="1" zoomScaleSheetLayoutView="100" workbookViewId="0" topLeftCell="A1">
      <pane xSplit="3" ySplit="7" topLeftCell="R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5.281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225</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171</v>
      </c>
      <c r="C8" s="227"/>
      <c r="D8" s="140">
        <f aca="true" t="shared" si="0" ref="D8:AC8">SUM(D9,D22,D30,D35,D49,D63,D66,D69,D73,D74,D82,D88:D90)</f>
        <v>282</v>
      </c>
      <c r="E8" s="140">
        <f t="shared" si="0"/>
        <v>279</v>
      </c>
      <c r="F8" s="140">
        <f t="shared" si="0"/>
        <v>277</v>
      </c>
      <c r="G8" s="140">
        <f t="shared" si="0"/>
        <v>0</v>
      </c>
      <c r="H8" s="140">
        <f t="shared" si="0"/>
        <v>0</v>
      </c>
      <c r="I8" s="140">
        <f t="shared" si="0"/>
        <v>1</v>
      </c>
      <c r="J8" s="140">
        <f t="shared" si="0"/>
        <v>273</v>
      </c>
      <c r="K8" s="140">
        <f t="shared" si="0"/>
        <v>35</v>
      </c>
      <c r="L8" s="140">
        <f t="shared" si="0"/>
        <v>39</v>
      </c>
      <c r="M8" s="140">
        <f t="shared" si="0"/>
        <v>1</v>
      </c>
      <c r="N8" s="140">
        <f t="shared" si="0"/>
        <v>3</v>
      </c>
      <c r="O8" s="140">
        <f t="shared" si="0"/>
        <v>5</v>
      </c>
      <c r="P8" s="140">
        <f t="shared" si="0"/>
        <v>342</v>
      </c>
      <c r="Q8" s="140">
        <f t="shared" si="0"/>
        <v>277</v>
      </c>
      <c r="R8" s="140">
        <f t="shared" si="0"/>
        <v>288</v>
      </c>
      <c r="S8" s="140">
        <f t="shared" si="0"/>
        <v>254</v>
      </c>
      <c r="T8" s="140">
        <f t="shared" si="0"/>
        <v>1</v>
      </c>
      <c r="U8" s="140">
        <f t="shared" si="0"/>
        <v>246</v>
      </c>
      <c r="V8" s="140">
        <f t="shared" si="0"/>
        <v>4</v>
      </c>
      <c r="W8" s="140">
        <f t="shared" si="0"/>
        <v>11</v>
      </c>
      <c r="X8" s="140">
        <f t="shared" si="0"/>
        <v>19</v>
      </c>
      <c r="Y8" s="140">
        <f t="shared" si="0"/>
        <v>8</v>
      </c>
      <c r="Z8" s="140">
        <f t="shared" si="0"/>
        <v>54</v>
      </c>
      <c r="AA8" s="140">
        <f t="shared" si="0"/>
        <v>7</v>
      </c>
      <c r="AB8" s="140">
        <f t="shared" si="0"/>
        <v>4942304</v>
      </c>
      <c r="AC8" s="140">
        <f t="shared" si="0"/>
        <v>6150</v>
      </c>
      <c r="AD8" s="92"/>
      <c r="AE8" s="93"/>
    </row>
    <row r="9" spans="1:31" s="94" customFormat="1" ht="27" customHeight="1">
      <c r="A9" s="35">
        <v>2</v>
      </c>
      <c r="B9" s="231" t="s">
        <v>172</v>
      </c>
      <c r="C9" s="231"/>
      <c r="D9" s="140">
        <v>10</v>
      </c>
      <c r="E9" s="131">
        <v>10</v>
      </c>
      <c r="F9" s="103">
        <v>10</v>
      </c>
      <c r="G9" s="140"/>
      <c r="H9" s="140"/>
      <c r="I9" s="140"/>
      <c r="J9" s="140">
        <v>10</v>
      </c>
      <c r="K9" s="140"/>
      <c r="L9" s="103"/>
      <c r="M9" s="103"/>
      <c r="N9" s="103"/>
      <c r="O9" s="140"/>
      <c r="P9" s="140">
        <v>11</v>
      </c>
      <c r="Q9" s="140">
        <v>10</v>
      </c>
      <c r="R9" s="140">
        <v>10</v>
      </c>
      <c r="S9" s="140">
        <v>9</v>
      </c>
      <c r="T9" s="140"/>
      <c r="U9" s="140">
        <v>9</v>
      </c>
      <c r="V9" s="140"/>
      <c r="W9" s="140"/>
      <c r="X9" s="140">
        <v>1</v>
      </c>
      <c r="Y9" s="140"/>
      <c r="Z9" s="103">
        <v>1</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173</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173</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174</v>
      </c>
      <c r="C14" s="231"/>
      <c r="D14" s="140">
        <v>10</v>
      </c>
      <c r="E14" s="103">
        <v>10</v>
      </c>
      <c r="F14" s="103">
        <v>10</v>
      </c>
      <c r="G14" s="103"/>
      <c r="H14" s="103"/>
      <c r="I14" s="103"/>
      <c r="J14" s="103">
        <v>10</v>
      </c>
      <c r="K14" s="103"/>
      <c r="L14" s="103"/>
      <c r="M14" s="103"/>
      <c r="N14" s="103"/>
      <c r="O14" s="103"/>
      <c r="P14" s="103">
        <v>11</v>
      </c>
      <c r="Q14" s="103">
        <v>10</v>
      </c>
      <c r="R14" s="103">
        <v>10</v>
      </c>
      <c r="S14" s="103">
        <v>9</v>
      </c>
      <c r="T14" s="103"/>
      <c r="U14" s="103">
        <v>9</v>
      </c>
      <c r="V14" s="103"/>
      <c r="W14" s="103"/>
      <c r="X14" s="103">
        <v>1</v>
      </c>
      <c r="Y14" s="103"/>
      <c r="Z14" s="103">
        <v>1</v>
      </c>
      <c r="AA14" s="103"/>
      <c r="AB14" s="103"/>
      <c r="AC14" s="103"/>
      <c r="AD14" s="95"/>
      <c r="AE14" s="96"/>
    </row>
    <row r="15" spans="1:31" s="94" customFormat="1" ht="16.5" customHeight="1">
      <c r="A15" s="36">
        <v>8</v>
      </c>
      <c r="B15" s="229" t="s">
        <v>175</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176</v>
      </c>
      <c r="C16" s="228"/>
      <c r="D16" s="140">
        <v>9</v>
      </c>
      <c r="E16" s="103">
        <v>9</v>
      </c>
      <c r="F16" s="103">
        <v>9</v>
      </c>
      <c r="G16" s="103"/>
      <c r="H16" s="103"/>
      <c r="I16" s="103"/>
      <c r="J16" s="103">
        <v>9</v>
      </c>
      <c r="K16" s="103"/>
      <c r="L16" s="103"/>
      <c r="M16" s="103"/>
      <c r="N16" s="103"/>
      <c r="O16" s="103"/>
      <c r="P16" s="103">
        <v>9</v>
      </c>
      <c r="Q16" s="103">
        <v>9</v>
      </c>
      <c r="R16" s="103">
        <v>8</v>
      </c>
      <c r="S16" s="103">
        <v>8</v>
      </c>
      <c r="T16" s="103"/>
      <c r="U16" s="103">
        <v>8</v>
      </c>
      <c r="V16" s="103"/>
      <c r="W16" s="103"/>
      <c r="X16" s="103"/>
      <c r="Y16" s="103"/>
      <c r="Z16" s="103">
        <v>1</v>
      </c>
      <c r="AA16" s="103"/>
      <c r="AB16" s="103"/>
      <c r="AC16" s="103"/>
      <c r="AD16" s="95"/>
    </row>
    <row r="17" spans="1:30" s="94" customFormat="1" ht="16.5" customHeight="1">
      <c r="A17" s="36">
        <v>10</v>
      </c>
      <c r="B17" s="228" t="s">
        <v>177</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178</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179</v>
      </c>
      <c r="C22" s="231"/>
      <c r="D22" s="140">
        <v>5</v>
      </c>
      <c r="E22" s="103">
        <v>5</v>
      </c>
      <c r="F22" s="103">
        <v>5</v>
      </c>
      <c r="G22" s="103"/>
      <c r="H22" s="103"/>
      <c r="I22" s="103"/>
      <c r="J22" s="103">
        <v>5</v>
      </c>
      <c r="K22" s="103"/>
      <c r="L22" s="103">
        <v>1</v>
      </c>
      <c r="M22" s="103"/>
      <c r="N22" s="103"/>
      <c r="O22" s="103"/>
      <c r="P22" s="103">
        <v>9</v>
      </c>
      <c r="Q22" s="103">
        <v>5</v>
      </c>
      <c r="R22" s="103">
        <v>3</v>
      </c>
      <c r="S22" s="103">
        <v>2</v>
      </c>
      <c r="T22" s="103"/>
      <c r="U22" s="103"/>
      <c r="V22" s="103"/>
      <c r="W22" s="103">
        <v>1</v>
      </c>
      <c r="X22" s="103"/>
      <c r="Y22" s="103">
        <v>2</v>
      </c>
      <c r="Z22" s="103">
        <v>6</v>
      </c>
      <c r="AA22" s="103">
        <v>2</v>
      </c>
      <c r="AB22" s="103"/>
      <c r="AC22" s="103"/>
      <c r="AD22" s="95"/>
    </row>
    <row r="23" spans="1:30" s="94" customFormat="1" ht="27" customHeight="1">
      <c r="A23" s="36">
        <v>16</v>
      </c>
      <c r="B23" s="228" t="s">
        <v>180</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181</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182</v>
      </c>
      <c r="C25" s="228"/>
      <c r="D25" s="140">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v>1</v>
      </c>
      <c r="AB25" s="103"/>
      <c r="AC25" s="103"/>
      <c r="AD25" s="95"/>
    </row>
    <row r="26" spans="1:30" s="94" customFormat="1" ht="16.5" customHeight="1">
      <c r="A26" s="36">
        <v>19</v>
      </c>
      <c r="B26" s="228" t="s">
        <v>183</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184</v>
      </c>
      <c r="C27" s="228"/>
      <c r="D27" s="140">
        <v>2</v>
      </c>
      <c r="E27" s="103">
        <v>2</v>
      </c>
      <c r="F27" s="103">
        <v>2</v>
      </c>
      <c r="G27" s="103"/>
      <c r="H27" s="103"/>
      <c r="I27" s="103"/>
      <c r="J27" s="103">
        <v>2</v>
      </c>
      <c r="K27" s="103"/>
      <c r="L27" s="103"/>
      <c r="M27" s="103"/>
      <c r="N27" s="103"/>
      <c r="O27" s="103"/>
      <c r="P27" s="103">
        <v>3</v>
      </c>
      <c r="Q27" s="103">
        <v>2</v>
      </c>
      <c r="R27" s="103">
        <v>1</v>
      </c>
      <c r="S27" s="103"/>
      <c r="T27" s="103"/>
      <c r="U27" s="103"/>
      <c r="V27" s="103"/>
      <c r="W27" s="103">
        <v>1</v>
      </c>
      <c r="X27" s="103"/>
      <c r="Y27" s="103"/>
      <c r="Z27" s="103">
        <v>2</v>
      </c>
      <c r="AA27" s="103"/>
      <c r="AB27" s="103"/>
      <c r="AC27" s="103"/>
      <c r="AD27" s="95"/>
    </row>
    <row r="28" spans="1:30" s="94" customFormat="1" ht="16.5" customHeight="1">
      <c r="A28" s="36">
        <v>21</v>
      </c>
      <c r="B28" s="228" t="s">
        <v>185</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186</v>
      </c>
      <c r="C29" s="228"/>
      <c r="D29" s="140">
        <v>1</v>
      </c>
      <c r="E29" s="103">
        <v>1</v>
      </c>
      <c r="F29" s="103">
        <v>1</v>
      </c>
      <c r="G29" s="103"/>
      <c r="H29" s="103"/>
      <c r="I29" s="103"/>
      <c r="J29" s="103">
        <v>1</v>
      </c>
      <c r="K29" s="103"/>
      <c r="L29" s="103">
        <v>1</v>
      </c>
      <c r="M29" s="103"/>
      <c r="N29" s="103"/>
      <c r="O29" s="103"/>
      <c r="P29" s="103">
        <v>1</v>
      </c>
      <c r="Q29" s="103">
        <v>1</v>
      </c>
      <c r="R29" s="103"/>
      <c r="S29" s="103"/>
      <c r="T29" s="103"/>
      <c r="U29" s="103"/>
      <c r="V29" s="103"/>
      <c r="W29" s="103"/>
      <c r="X29" s="103"/>
      <c r="Y29" s="103"/>
      <c r="Z29" s="103">
        <v>1</v>
      </c>
      <c r="AA29" s="103"/>
      <c r="AB29" s="103"/>
      <c r="AC29" s="103"/>
      <c r="AD29" s="95"/>
    </row>
    <row r="30" spans="1:30" s="94" customFormat="1" ht="16.5" customHeight="1">
      <c r="A30" s="36">
        <v>23</v>
      </c>
      <c r="B30" s="231" t="s">
        <v>187</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188</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189</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190</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191</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192</v>
      </c>
      <c r="C35" s="231"/>
      <c r="D35" s="140">
        <v>39</v>
      </c>
      <c r="E35" s="103">
        <v>39</v>
      </c>
      <c r="F35" s="103">
        <v>36</v>
      </c>
      <c r="G35" s="103"/>
      <c r="H35" s="103"/>
      <c r="I35" s="103">
        <v>1</v>
      </c>
      <c r="J35" s="103">
        <v>34</v>
      </c>
      <c r="K35" s="103">
        <v>11</v>
      </c>
      <c r="L35" s="103">
        <v>25</v>
      </c>
      <c r="M35" s="103"/>
      <c r="N35" s="103">
        <v>1</v>
      </c>
      <c r="O35" s="103">
        <v>3</v>
      </c>
      <c r="P35" s="103">
        <v>53</v>
      </c>
      <c r="Q35" s="103">
        <v>35</v>
      </c>
      <c r="R35" s="103">
        <v>41</v>
      </c>
      <c r="S35" s="103">
        <v>33</v>
      </c>
      <c r="T35" s="103">
        <v>1</v>
      </c>
      <c r="U35" s="103">
        <v>29</v>
      </c>
      <c r="V35" s="103"/>
      <c r="W35" s="103">
        <v>4</v>
      </c>
      <c r="X35" s="103">
        <v>4</v>
      </c>
      <c r="Y35" s="103">
        <v>1</v>
      </c>
      <c r="Z35" s="103">
        <v>12</v>
      </c>
      <c r="AA35" s="103">
        <v>1</v>
      </c>
      <c r="AB35" s="103">
        <v>3052467</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193</v>
      </c>
      <c r="C38" s="228"/>
      <c r="D38" s="140"/>
      <c r="E38" s="103"/>
      <c r="F38" s="103"/>
      <c r="G38" s="103"/>
      <c r="H38" s="103"/>
      <c r="I38" s="103"/>
      <c r="J38" s="103"/>
      <c r="K38" s="103"/>
      <c r="L38" s="103"/>
      <c r="M38" s="103"/>
      <c r="N38" s="103"/>
      <c r="O38" s="103"/>
      <c r="P38" s="103">
        <v>1</v>
      </c>
      <c r="Q38" s="103"/>
      <c r="R38" s="103"/>
      <c r="S38" s="103"/>
      <c r="T38" s="103"/>
      <c r="U38" s="103"/>
      <c r="V38" s="103"/>
      <c r="W38" s="103"/>
      <c r="X38" s="103"/>
      <c r="Y38" s="103"/>
      <c r="Z38" s="103">
        <v>1</v>
      </c>
      <c r="AA38" s="103"/>
      <c r="AB38" s="103"/>
      <c r="AC38" s="103"/>
      <c r="AD38" s="95"/>
    </row>
    <row r="39" spans="1:30" s="94" customFormat="1" ht="16.5" customHeight="1">
      <c r="A39" s="36">
        <v>32</v>
      </c>
      <c r="B39" s="228" t="s">
        <v>194</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195</v>
      </c>
      <c r="C42" s="228"/>
      <c r="D42" s="140">
        <v>5</v>
      </c>
      <c r="E42" s="103">
        <v>5</v>
      </c>
      <c r="F42" s="103">
        <v>5</v>
      </c>
      <c r="G42" s="103"/>
      <c r="H42" s="103"/>
      <c r="I42" s="103"/>
      <c r="J42" s="103">
        <v>4</v>
      </c>
      <c r="K42" s="103">
        <v>1</v>
      </c>
      <c r="L42" s="103">
        <v>2</v>
      </c>
      <c r="M42" s="103"/>
      <c r="N42" s="103"/>
      <c r="O42" s="103"/>
      <c r="P42" s="103">
        <v>4</v>
      </c>
      <c r="Q42" s="103">
        <v>4</v>
      </c>
      <c r="R42" s="103">
        <v>3</v>
      </c>
      <c r="S42" s="103">
        <v>3</v>
      </c>
      <c r="T42" s="103"/>
      <c r="U42" s="103">
        <v>3</v>
      </c>
      <c r="V42" s="103"/>
      <c r="W42" s="103"/>
      <c r="X42" s="103"/>
      <c r="Y42" s="103"/>
      <c r="Z42" s="103">
        <v>1</v>
      </c>
      <c r="AA42" s="103"/>
      <c r="AB42" s="103">
        <v>24500</v>
      </c>
      <c r="AC42" s="103"/>
      <c r="AD42" s="95"/>
    </row>
    <row r="43" spans="1:30" s="94" customFormat="1" ht="16.5" customHeight="1">
      <c r="A43" s="36">
        <v>36</v>
      </c>
      <c r="B43" s="231" t="s">
        <v>196</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197</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198</v>
      </c>
      <c r="C45" s="231"/>
      <c r="D45" s="140">
        <v>34</v>
      </c>
      <c r="E45" s="103">
        <v>34</v>
      </c>
      <c r="F45" s="103">
        <v>31</v>
      </c>
      <c r="G45" s="103"/>
      <c r="H45" s="103"/>
      <c r="I45" s="103">
        <v>1</v>
      </c>
      <c r="J45" s="103">
        <v>30</v>
      </c>
      <c r="K45" s="103">
        <v>10</v>
      </c>
      <c r="L45" s="103">
        <v>23</v>
      </c>
      <c r="M45" s="103"/>
      <c r="N45" s="103">
        <v>1</v>
      </c>
      <c r="O45" s="103">
        <v>3</v>
      </c>
      <c r="P45" s="103">
        <v>47</v>
      </c>
      <c r="Q45" s="103">
        <v>31</v>
      </c>
      <c r="R45" s="103">
        <v>37</v>
      </c>
      <c r="S45" s="103">
        <v>29</v>
      </c>
      <c r="T45" s="103">
        <v>1</v>
      </c>
      <c r="U45" s="103">
        <v>25</v>
      </c>
      <c r="V45" s="103"/>
      <c r="W45" s="103">
        <v>4</v>
      </c>
      <c r="X45" s="103">
        <v>4</v>
      </c>
      <c r="Y45" s="103"/>
      <c r="Z45" s="103">
        <v>10</v>
      </c>
      <c r="AA45" s="103">
        <v>1</v>
      </c>
      <c r="AB45" s="103">
        <v>3027967</v>
      </c>
      <c r="AC45" s="103"/>
      <c r="AD45" s="95"/>
    </row>
    <row r="46" spans="1:30" s="94" customFormat="1" ht="16.5" customHeight="1">
      <c r="A46" s="36">
        <v>39</v>
      </c>
      <c r="B46" s="228" t="s">
        <v>199</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200</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201</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202</v>
      </c>
      <c r="C49" s="234"/>
      <c r="D49" s="103">
        <v>27</v>
      </c>
      <c r="E49" s="103">
        <v>27</v>
      </c>
      <c r="F49" s="103">
        <v>26</v>
      </c>
      <c r="G49" s="103"/>
      <c r="H49" s="103"/>
      <c r="I49" s="103"/>
      <c r="J49" s="103">
        <v>25</v>
      </c>
      <c r="K49" s="103">
        <v>11</v>
      </c>
      <c r="L49" s="103">
        <v>8</v>
      </c>
      <c r="M49" s="103">
        <v>1</v>
      </c>
      <c r="N49" s="103">
        <v>2</v>
      </c>
      <c r="O49" s="103">
        <v>1</v>
      </c>
      <c r="P49" s="103">
        <v>37</v>
      </c>
      <c r="Q49" s="103">
        <v>25</v>
      </c>
      <c r="R49" s="103">
        <v>29</v>
      </c>
      <c r="S49" s="103">
        <v>27</v>
      </c>
      <c r="T49" s="103"/>
      <c r="U49" s="103">
        <v>27</v>
      </c>
      <c r="V49" s="103"/>
      <c r="W49" s="103">
        <v>1</v>
      </c>
      <c r="X49" s="103">
        <v>1</v>
      </c>
      <c r="Y49" s="103">
        <v>1</v>
      </c>
      <c r="Z49" s="103">
        <v>8</v>
      </c>
      <c r="AA49" s="103"/>
      <c r="AB49" s="103">
        <v>1718819</v>
      </c>
      <c r="AC49" s="103"/>
      <c r="AD49" s="95"/>
    </row>
    <row r="50" spans="1:30" s="94" customFormat="1" ht="16.5" customHeight="1">
      <c r="A50" s="36">
        <v>43</v>
      </c>
      <c r="B50" s="231" t="s">
        <v>203</v>
      </c>
      <c r="C50" s="231"/>
      <c r="D50" s="140">
        <v>13</v>
      </c>
      <c r="E50" s="103">
        <v>13</v>
      </c>
      <c r="F50" s="103">
        <v>13</v>
      </c>
      <c r="G50" s="103"/>
      <c r="H50" s="103"/>
      <c r="I50" s="103"/>
      <c r="J50" s="103">
        <v>12</v>
      </c>
      <c r="K50" s="103">
        <v>3</v>
      </c>
      <c r="L50" s="103">
        <v>7</v>
      </c>
      <c r="M50" s="103">
        <v>1</v>
      </c>
      <c r="N50" s="103">
        <v>2</v>
      </c>
      <c r="O50" s="103"/>
      <c r="P50" s="103">
        <v>16</v>
      </c>
      <c r="Q50" s="103">
        <v>12</v>
      </c>
      <c r="R50" s="103">
        <v>9</v>
      </c>
      <c r="S50" s="103">
        <v>7</v>
      </c>
      <c r="T50" s="103"/>
      <c r="U50" s="103">
        <v>7</v>
      </c>
      <c r="V50" s="103"/>
      <c r="W50" s="103">
        <v>1</v>
      </c>
      <c r="X50" s="103">
        <v>1</v>
      </c>
      <c r="Y50" s="103">
        <v>1</v>
      </c>
      <c r="Z50" s="103">
        <v>7</v>
      </c>
      <c r="AA50" s="103"/>
      <c r="AB50" s="103">
        <v>1718819</v>
      </c>
      <c r="AC50" s="103"/>
      <c r="AD50" s="95"/>
    </row>
    <row r="51" spans="1:30" s="94" customFormat="1" ht="16.5" customHeight="1">
      <c r="A51" s="36">
        <v>44</v>
      </c>
      <c r="B51" s="228" t="s">
        <v>80</v>
      </c>
      <c r="C51" s="228"/>
      <c r="D51" s="140">
        <v>3</v>
      </c>
      <c r="E51" s="103">
        <v>3</v>
      </c>
      <c r="F51" s="103">
        <v>3</v>
      </c>
      <c r="G51" s="103"/>
      <c r="H51" s="103"/>
      <c r="I51" s="103"/>
      <c r="J51" s="103">
        <v>3</v>
      </c>
      <c r="K51" s="103">
        <v>1</v>
      </c>
      <c r="L51" s="103">
        <v>1</v>
      </c>
      <c r="M51" s="103">
        <v>1</v>
      </c>
      <c r="N51" s="103"/>
      <c r="O51" s="103"/>
      <c r="P51" s="103">
        <v>5</v>
      </c>
      <c r="Q51" s="103">
        <v>3</v>
      </c>
      <c r="R51" s="103">
        <v>3</v>
      </c>
      <c r="S51" s="103">
        <v>3</v>
      </c>
      <c r="T51" s="103"/>
      <c r="U51" s="103">
        <v>3</v>
      </c>
      <c r="V51" s="103"/>
      <c r="W51" s="103"/>
      <c r="X51" s="103"/>
      <c r="Y51" s="103">
        <v>1</v>
      </c>
      <c r="Z51" s="103">
        <v>2</v>
      </c>
      <c r="AA51" s="103"/>
      <c r="AB51" s="103">
        <v>459810</v>
      </c>
      <c r="AC51" s="103"/>
      <c r="AD51" s="95"/>
    </row>
    <row r="52" spans="1:30" s="94" customFormat="1" ht="31.5" customHeight="1">
      <c r="A52" s="36">
        <v>45</v>
      </c>
      <c r="B52" s="228" t="s">
        <v>36</v>
      </c>
      <c r="C52" s="228"/>
      <c r="D52" s="140">
        <v>1</v>
      </c>
      <c r="E52" s="103">
        <v>1</v>
      </c>
      <c r="F52" s="103">
        <v>1</v>
      </c>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v>2</v>
      </c>
      <c r="E53" s="103">
        <v>2</v>
      </c>
      <c r="F53" s="103">
        <v>2</v>
      </c>
      <c r="G53" s="103"/>
      <c r="H53" s="103"/>
      <c r="I53" s="103"/>
      <c r="J53" s="103">
        <v>2</v>
      </c>
      <c r="K53" s="103">
        <v>1</v>
      </c>
      <c r="L53" s="103"/>
      <c r="M53" s="103"/>
      <c r="N53" s="103">
        <v>2</v>
      </c>
      <c r="O53" s="103"/>
      <c r="P53" s="103">
        <v>2</v>
      </c>
      <c r="Q53" s="103">
        <v>2</v>
      </c>
      <c r="R53" s="103">
        <v>2</v>
      </c>
      <c r="S53" s="103">
        <v>2</v>
      </c>
      <c r="T53" s="103"/>
      <c r="U53" s="103">
        <v>2</v>
      </c>
      <c r="V53" s="103"/>
      <c r="W53" s="103"/>
      <c r="X53" s="103"/>
      <c r="Y53" s="103"/>
      <c r="Z53" s="103"/>
      <c r="AA53" s="103"/>
      <c r="AB53" s="103">
        <v>1018766</v>
      </c>
      <c r="AC53" s="103"/>
      <c r="AD53" s="95"/>
    </row>
    <row r="54" spans="1:30" s="94" customFormat="1" ht="16.5" customHeight="1">
      <c r="A54" s="36">
        <v>47</v>
      </c>
      <c r="B54" s="228" t="s">
        <v>37</v>
      </c>
      <c r="C54" s="228"/>
      <c r="D54" s="140">
        <v>1</v>
      </c>
      <c r="E54" s="103">
        <v>1</v>
      </c>
      <c r="F54" s="103">
        <v>1</v>
      </c>
      <c r="G54" s="103"/>
      <c r="H54" s="103"/>
      <c r="I54" s="103"/>
      <c r="J54" s="103">
        <v>1</v>
      </c>
      <c r="K54" s="103"/>
      <c r="L54" s="103">
        <v>1</v>
      </c>
      <c r="M54" s="103"/>
      <c r="N54" s="103"/>
      <c r="O54" s="103"/>
      <c r="P54" s="103">
        <v>1</v>
      </c>
      <c r="Q54" s="103">
        <v>1</v>
      </c>
      <c r="R54" s="103">
        <v>1</v>
      </c>
      <c r="S54" s="103"/>
      <c r="T54" s="103"/>
      <c r="U54" s="103"/>
      <c r="V54" s="103"/>
      <c r="W54" s="103">
        <v>1</v>
      </c>
      <c r="X54" s="103"/>
      <c r="Y54" s="103"/>
      <c r="Z54" s="103"/>
      <c r="AA54" s="103"/>
      <c r="AB54" s="103"/>
      <c r="AC54" s="103"/>
      <c r="AD54" s="95"/>
    </row>
    <row r="55" spans="1:30" s="94" customFormat="1" ht="26.25" customHeight="1">
      <c r="A55" s="36">
        <v>48</v>
      </c>
      <c r="B55" s="228" t="s">
        <v>204</v>
      </c>
      <c r="C55" s="228"/>
      <c r="D55" s="140">
        <v>2</v>
      </c>
      <c r="E55" s="103">
        <v>2</v>
      </c>
      <c r="F55" s="103">
        <v>2</v>
      </c>
      <c r="G55" s="103"/>
      <c r="H55" s="103"/>
      <c r="I55" s="103"/>
      <c r="J55" s="103">
        <v>2</v>
      </c>
      <c r="K55" s="103"/>
      <c r="L55" s="103">
        <v>2</v>
      </c>
      <c r="M55" s="103"/>
      <c r="N55" s="103"/>
      <c r="O55" s="103"/>
      <c r="P55" s="103">
        <v>2</v>
      </c>
      <c r="Q55" s="103">
        <v>2</v>
      </c>
      <c r="R55" s="103">
        <v>1</v>
      </c>
      <c r="S55" s="103">
        <v>1</v>
      </c>
      <c r="T55" s="103"/>
      <c r="U55" s="103">
        <v>1</v>
      </c>
      <c r="V55" s="103"/>
      <c r="W55" s="103"/>
      <c r="X55" s="103"/>
      <c r="Y55" s="103"/>
      <c r="Z55" s="103">
        <v>1</v>
      </c>
      <c r="AA55" s="103"/>
      <c r="AB55" s="103">
        <v>69564</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205</v>
      </c>
      <c r="C59" s="228"/>
      <c r="D59" s="103">
        <v>3</v>
      </c>
      <c r="E59" s="103">
        <v>3</v>
      </c>
      <c r="F59" s="103">
        <v>3</v>
      </c>
      <c r="G59" s="103"/>
      <c r="H59" s="103"/>
      <c r="I59" s="103"/>
      <c r="J59" s="103">
        <v>3</v>
      </c>
      <c r="K59" s="103"/>
      <c r="L59" s="103">
        <v>2</v>
      </c>
      <c r="M59" s="103"/>
      <c r="N59" s="103"/>
      <c r="O59" s="103"/>
      <c r="P59" s="103">
        <v>4</v>
      </c>
      <c r="Q59" s="103">
        <v>3</v>
      </c>
      <c r="R59" s="103">
        <v>2</v>
      </c>
      <c r="S59" s="103">
        <v>1</v>
      </c>
      <c r="T59" s="103"/>
      <c r="U59" s="103">
        <v>1</v>
      </c>
      <c r="V59" s="103"/>
      <c r="W59" s="103"/>
      <c r="X59" s="103">
        <v>1</v>
      </c>
      <c r="Y59" s="103"/>
      <c r="Z59" s="103">
        <v>2</v>
      </c>
      <c r="AA59" s="103"/>
      <c r="AB59" s="103">
        <v>170679</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206</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207</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208</v>
      </c>
      <c r="C63" s="231"/>
      <c r="D63" s="140">
        <v>1</v>
      </c>
      <c r="E63" s="103">
        <v>1</v>
      </c>
      <c r="F63" s="103">
        <v>1</v>
      </c>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209</v>
      </c>
      <c r="C64" s="228"/>
      <c r="D64" s="103">
        <v>1</v>
      </c>
      <c r="E64" s="103">
        <v>1</v>
      </c>
      <c r="F64" s="103">
        <v>1</v>
      </c>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210</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211</v>
      </c>
      <c r="C66" s="231"/>
      <c r="D66" s="140">
        <v>54</v>
      </c>
      <c r="E66" s="103">
        <v>53</v>
      </c>
      <c r="F66" s="103">
        <v>54</v>
      </c>
      <c r="G66" s="103"/>
      <c r="H66" s="103"/>
      <c r="I66" s="103"/>
      <c r="J66" s="103">
        <v>54</v>
      </c>
      <c r="K66" s="103">
        <v>2</v>
      </c>
      <c r="L66" s="103"/>
      <c r="M66" s="103"/>
      <c r="N66" s="103"/>
      <c r="O66" s="103"/>
      <c r="P66" s="103">
        <v>61</v>
      </c>
      <c r="Q66" s="103">
        <v>54</v>
      </c>
      <c r="R66" s="103">
        <v>57</v>
      </c>
      <c r="S66" s="103">
        <v>56</v>
      </c>
      <c r="T66" s="103"/>
      <c r="U66" s="103">
        <v>56</v>
      </c>
      <c r="V66" s="103"/>
      <c r="W66" s="103">
        <v>1</v>
      </c>
      <c r="X66" s="103"/>
      <c r="Y66" s="103"/>
      <c r="Z66" s="103">
        <v>4</v>
      </c>
      <c r="AA66" s="103"/>
      <c r="AB66" s="103"/>
      <c r="AC66" s="103"/>
      <c r="AD66" s="95"/>
    </row>
    <row r="67" spans="1:30" s="94" customFormat="1" ht="16.5" customHeight="1">
      <c r="A67" s="36">
        <v>60</v>
      </c>
      <c r="B67" s="228" t="s">
        <v>212</v>
      </c>
      <c r="C67" s="228"/>
      <c r="D67" s="140">
        <v>18</v>
      </c>
      <c r="E67" s="103">
        <v>18</v>
      </c>
      <c r="F67" s="103">
        <v>18</v>
      </c>
      <c r="G67" s="103"/>
      <c r="H67" s="103"/>
      <c r="I67" s="103"/>
      <c r="J67" s="103">
        <v>18</v>
      </c>
      <c r="K67" s="103"/>
      <c r="L67" s="103"/>
      <c r="M67" s="103"/>
      <c r="N67" s="103"/>
      <c r="O67" s="103"/>
      <c r="P67" s="103">
        <v>23</v>
      </c>
      <c r="Q67" s="103">
        <v>18</v>
      </c>
      <c r="R67" s="103">
        <v>22</v>
      </c>
      <c r="S67" s="103">
        <v>21</v>
      </c>
      <c r="T67" s="103"/>
      <c r="U67" s="103">
        <v>21</v>
      </c>
      <c r="V67" s="103"/>
      <c r="W67" s="103">
        <v>1</v>
      </c>
      <c r="X67" s="103"/>
      <c r="Y67" s="103"/>
      <c r="Z67" s="103">
        <v>1</v>
      </c>
      <c r="AA67" s="103"/>
      <c r="AB67" s="103"/>
      <c r="AC67" s="103"/>
      <c r="AD67" s="95"/>
    </row>
    <row r="68" spans="1:29" s="94" customFormat="1" ht="16.5" customHeight="1">
      <c r="A68" s="36">
        <v>61</v>
      </c>
      <c r="B68" s="228" t="s">
        <v>251</v>
      </c>
      <c r="C68" s="228"/>
      <c r="D68" s="140">
        <v>35</v>
      </c>
      <c r="E68" s="103">
        <v>34</v>
      </c>
      <c r="F68" s="103">
        <v>35</v>
      </c>
      <c r="G68" s="103"/>
      <c r="H68" s="103"/>
      <c r="I68" s="103"/>
      <c r="J68" s="103">
        <v>35</v>
      </c>
      <c r="K68" s="103">
        <v>2</v>
      </c>
      <c r="L68" s="103"/>
      <c r="M68" s="103"/>
      <c r="N68" s="103"/>
      <c r="O68" s="103"/>
      <c r="P68" s="103">
        <v>36</v>
      </c>
      <c r="Q68" s="103">
        <v>35</v>
      </c>
      <c r="R68" s="103">
        <v>34</v>
      </c>
      <c r="S68" s="103">
        <v>34</v>
      </c>
      <c r="T68" s="103"/>
      <c r="U68" s="103">
        <v>34</v>
      </c>
      <c r="V68" s="103"/>
      <c r="W68" s="103"/>
      <c r="X68" s="103"/>
      <c r="Y68" s="103"/>
      <c r="Z68" s="103">
        <v>2</v>
      </c>
      <c r="AA68" s="103"/>
      <c r="AB68" s="103"/>
      <c r="AC68" s="103"/>
    </row>
    <row r="69" spans="1:29" s="94" customFormat="1" ht="16.5" customHeight="1">
      <c r="A69" s="36">
        <v>62</v>
      </c>
      <c r="B69" s="231" t="s">
        <v>213</v>
      </c>
      <c r="C69" s="231"/>
      <c r="D69" s="140">
        <v>5</v>
      </c>
      <c r="E69" s="103">
        <v>5</v>
      </c>
      <c r="F69" s="103">
        <v>5</v>
      </c>
      <c r="G69" s="103"/>
      <c r="H69" s="103"/>
      <c r="I69" s="103"/>
      <c r="J69" s="103">
        <v>5</v>
      </c>
      <c r="K69" s="103"/>
      <c r="L69" s="103"/>
      <c r="M69" s="103"/>
      <c r="N69" s="103"/>
      <c r="O69" s="103"/>
      <c r="P69" s="103">
        <v>12</v>
      </c>
      <c r="Q69" s="103">
        <v>5</v>
      </c>
      <c r="R69" s="103">
        <v>10</v>
      </c>
      <c r="S69" s="103">
        <v>9</v>
      </c>
      <c r="T69" s="103"/>
      <c r="U69" s="103">
        <v>8</v>
      </c>
      <c r="V69" s="103"/>
      <c r="W69" s="103">
        <v>1</v>
      </c>
      <c r="X69" s="103"/>
      <c r="Y69" s="103">
        <v>1</v>
      </c>
      <c r="Z69" s="103">
        <v>2</v>
      </c>
      <c r="AA69" s="103">
        <v>1</v>
      </c>
      <c r="AB69" s="103"/>
      <c r="AC69" s="103"/>
    </row>
    <row r="70" spans="1:29" s="94" customFormat="1" ht="16.5" customHeight="1">
      <c r="A70" s="36">
        <v>63</v>
      </c>
      <c r="B70" s="228" t="s">
        <v>214</v>
      </c>
      <c r="C70" s="228"/>
      <c r="D70" s="140">
        <v>1</v>
      </c>
      <c r="E70" s="103">
        <v>1</v>
      </c>
      <c r="F70" s="103">
        <v>1</v>
      </c>
      <c r="G70" s="103"/>
      <c r="H70" s="103"/>
      <c r="I70" s="103"/>
      <c r="J70" s="103">
        <v>1</v>
      </c>
      <c r="K70" s="103"/>
      <c r="L70" s="103"/>
      <c r="M70" s="103"/>
      <c r="N70" s="103"/>
      <c r="O70" s="103"/>
      <c r="P70" s="103">
        <v>3</v>
      </c>
      <c r="Q70" s="103">
        <v>1</v>
      </c>
      <c r="R70" s="103">
        <v>2</v>
      </c>
      <c r="S70" s="103">
        <v>2</v>
      </c>
      <c r="T70" s="103"/>
      <c r="U70" s="103">
        <v>2</v>
      </c>
      <c r="V70" s="103"/>
      <c r="W70" s="103"/>
      <c r="X70" s="103"/>
      <c r="Y70" s="103">
        <v>1</v>
      </c>
      <c r="Z70" s="103">
        <v>1</v>
      </c>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4</v>
      </c>
      <c r="E72" s="103">
        <v>4</v>
      </c>
      <c r="F72" s="103">
        <v>4</v>
      </c>
      <c r="G72" s="103"/>
      <c r="H72" s="103"/>
      <c r="I72" s="103"/>
      <c r="J72" s="103">
        <v>4</v>
      </c>
      <c r="K72" s="103"/>
      <c r="L72" s="103"/>
      <c r="M72" s="103"/>
      <c r="N72" s="103"/>
      <c r="O72" s="103"/>
      <c r="P72" s="103">
        <v>9</v>
      </c>
      <c r="Q72" s="103">
        <v>4</v>
      </c>
      <c r="R72" s="103">
        <v>8</v>
      </c>
      <c r="S72" s="103">
        <v>7</v>
      </c>
      <c r="T72" s="103"/>
      <c r="U72" s="103">
        <v>6</v>
      </c>
      <c r="V72" s="103"/>
      <c r="W72" s="103">
        <v>1</v>
      </c>
      <c r="X72" s="103"/>
      <c r="Y72" s="103"/>
      <c r="Z72" s="103">
        <v>1</v>
      </c>
      <c r="AA72" s="103">
        <v>1</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215</v>
      </c>
      <c r="C74" s="231"/>
      <c r="D74" s="140">
        <v>134</v>
      </c>
      <c r="E74" s="103">
        <v>133</v>
      </c>
      <c r="F74" s="103">
        <v>134</v>
      </c>
      <c r="G74" s="103"/>
      <c r="H74" s="103"/>
      <c r="I74" s="103"/>
      <c r="J74" s="103">
        <v>134</v>
      </c>
      <c r="K74" s="103">
        <v>9</v>
      </c>
      <c r="L74" s="103">
        <v>1</v>
      </c>
      <c r="M74" s="103"/>
      <c r="N74" s="103"/>
      <c r="O74" s="103"/>
      <c r="P74" s="103">
        <v>146</v>
      </c>
      <c r="Q74" s="103">
        <v>134</v>
      </c>
      <c r="R74" s="103">
        <v>127</v>
      </c>
      <c r="S74" s="103">
        <v>110</v>
      </c>
      <c r="T74" s="103"/>
      <c r="U74" s="103">
        <v>109</v>
      </c>
      <c r="V74" s="103">
        <v>1</v>
      </c>
      <c r="W74" s="103">
        <v>3</v>
      </c>
      <c r="X74" s="103">
        <v>13</v>
      </c>
      <c r="Y74" s="103">
        <v>2</v>
      </c>
      <c r="Z74" s="103">
        <v>19</v>
      </c>
      <c r="AA74" s="103">
        <v>3</v>
      </c>
      <c r="AB74" s="103">
        <v>11355</v>
      </c>
      <c r="AC74" s="103"/>
    </row>
    <row r="75" spans="1:29" s="94" customFormat="1" ht="16.5" customHeight="1">
      <c r="A75" s="36">
        <v>68</v>
      </c>
      <c r="B75" s="228" t="s">
        <v>41</v>
      </c>
      <c r="C75" s="228"/>
      <c r="D75" s="140">
        <v>68</v>
      </c>
      <c r="E75" s="103">
        <v>68</v>
      </c>
      <c r="F75" s="103">
        <v>68</v>
      </c>
      <c r="G75" s="103"/>
      <c r="H75" s="103"/>
      <c r="I75" s="103"/>
      <c r="J75" s="103">
        <v>68</v>
      </c>
      <c r="K75" s="103">
        <v>1</v>
      </c>
      <c r="L75" s="103"/>
      <c r="M75" s="103"/>
      <c r="N75" s="103"/>
      <c r="O75" s="103"/>
      <c r="P75" s="103">
        <v>71</v>
      </c>
      <c r="Q75" s="103">
        <v>68</v>
      </c>
      <c r="R75" s="103">
        <v>61</v>
      </c>
      <c r="S75" s="103">
        <v>57</v>
      </c>
      <c r="T75" s="103"/>
      <c r="U75" s="103">
        <v>57</v>
      </c>
      <c r="V75" s="103"/>
      <c r="W75" s="103"/>
      <c r="X75" s="103">
        <v>4</v>
      </c>
      <c r="Y75" s="103"/>
      <c r="Z75" s="103">
        <v>10</v>
      </c>
      <c r="AA75" s="103">
        <v>1</v>
      </c>
      <c r="AB75" s="103"/>
      <c r="AC75" s="103"/>
    </row>
    <row r="76" spans="1:29" s="94" customFormat="1" ht="16.5" customHeight="1">
      <c r="A76" s="36">
        <v>69</v>
      </c>
      <c r="B76" s="228" t="s">
        <v>42</v>
      </c>
      <c r="C76" s="228"/>
      <c r="D76" s="140">
        <v>50</v>
      </c>
      <c r="E76" s="103">
        <v>50</v>
      </c>
      <c r="F76" s="103">
        <v>50</v>
      </c>
      <c r="G76" s="103"/>
      <c r="H76" s="103"/>
      <c r="I76" s="103"/>
      <c r="J76" s="103">
        <v>50</v>
      </c>
      <c r="K76" s="103">
        <v>3</v>
      </c>
      <c r="L76" s="103"/>
      <c r="M76" s="103"/>
      <c r="N76" s="103"/>
      <c r="O76" s="103"/>
      <c r="P76" s="103">
        <v>54</v>
      </c>
      <c r="Q76" s="103">
        <v>50</v>
      </c>
      <c r="R76" s="103">
        <v>48</v>
      </c>
      <c r="S76" s="103">
        <v>41</v>
      </c>
      <c r="T76" s="103"/>
      <c r="U76" s="103">
        <v>40</v>
      </c>
      <c r="V76" s="103"/>
      <c r="W76" s="103">
        <v>1</v>
      </c>
      <c r="X76" s="103">
        <v>6</v>
      </c>
      <c r="Y76" s="103"/>
      <c r="Z76" s="103">
        <v>6</v>
      </c>
      <c r="AA76" s="103">
        <v>1</v>
      </c>
      <c r="AB76" s="103"/>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2</v>
      </c>
      <c r="Q77" s="103">
        <v>1</v>
      </c>
      <c r="R77" s="103">
        <v>1</v>
      </c>
      <c r="S77" s="103">
        <v>1</v>
      </c>
      <c r="T77" s="103"/>
      <c r="U77" s="103">
        <v>1</v>
      </c>
      <c r="V77" s="103"/>
      <c r="W77" s="103"/>
      <c r="X77" s="103"/>
      <c r="Y77" s="103"/>
      <c r="Z77" s="103">
        <v>1</v>
      </c>
      <c r="AA77" s="103"/>
      <c r="AB77" s="103"/>
      <c r="AC77" s="103"/>
    </row>
    <row r="78" spans="1:29" s="94" customFormat="1" ht="16.5" customHeight="1">
      <c r="A78" s="36">
        <v>71</v>
      </c>
      <c r="B78" s="228" t="s">
        <v>44</v>
      </c>
      <c r="C78" s="228"/>
      <c r="D78" s="140">
        <v>3</v>
      </c>
      <c r="E78" s="103">
        <v>3</v>
      </c>
      <c r="F78" s="103">
        <v>3</v>
      </c>
      <c r="G78" s="103"/>
      <c r="H78" s="103"/>
      <c r="I78" s="103"/>
      <c r="J78" s="103">
        <v>3</v>
      </c>
      <c r="K78" s="103">
        <v>1</v>
      </c>
      <c r="L78" s="103"/>
      <c r="M78" s="103"/>
      <c r="N78" s="103"/>
      <c r="O78" s="103"/>
      <c r="P78" s="103">
        <v>3</v>
      </c>
      <c r="Q78" s="103">
        <v>3</v>
      </c>
      <c r="R78" s="103">
        <v>2</v>
      </c>
      <c r="S78" s="103">
        <v>1</v>
      </c>
      <c r="T78" s="103"/>
      <c r="U78" s="103">
        <v>1</v>
      </c>
      <c r="V78" s="103"/>
      <c r="W78" s="103"/>
      <c r="X78" s="103">
        <v>1</v>
      </c>
      <c r="Y78" s="103">
        <v>1</v>
      </c>
      <c r="Z78" s="103">
        <v>1</v>
      </c>
      <c r="AA78" s="103"/>
      <c r="AB78" s="103"/>
      <c r="AC78" s="103"/>
    </row>
    <row r="79" spans="1:29" s="94" customFormat="1" ht="16.5" customHeight="1">
      <c r="A79" s="36">
        <v>72</v>
      </c>
      <c r="B79" s="228" t="s">
        <v>216</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217</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218</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219</v>
      </c>
      <c r="C82" s="231"/>
      <c r="D82" s="140">
        <v>6</v>
      </c>
      <c r="E82" s="103">
        <v>5</v>
      </c>
      <c r="F82" s="103">
        <v>6</v>
      </c>
      <c r="G82" s="103"/>
      <c r="H82" s="103"/>
      <c r="I82" s="103"/>
      <c r="J82" s="103">
        <v>6</v>
      </c>
      <c r="K82" s="103">
        <v>2</v>
      </c>
      <c r="L82" s="103">
        <v>4</v>
      </c>
      <c r="M82" s="103"/>
      <c r="N82" s="103"/>
      <c r="O82" s="103"/>
      <c r="P82" s="103">
        <v>6</v>
      </c>
      <c r="Q82" s="103">
        <v>6</v>
      </c>
      <c r="R82" s="103">
        <v>4</v>
      </c>
      <c r="S82" s="103">
        <v>4</v>
      </c>
      <c r="T82" s="103"/>
      <c r="U82" s="103">
        <v>4</v>
      </c>
      <c r="V82" s="103"/>
      <c r="W82" s="103"/>
      <c r="X82" s="103"/>
      <c r="Y82" s="103">
        <v>1</v>
      </c>
      <c r="Z82" s="103">
        <v>2</v>
      </c>
      <c r="AA82" s="103"/>
      <c r="AB82" s="103">
        <v>85986</v>
      </c>
      <c r="AC82" s="103">
        <v>6150</v>
      </c>
    </row>
    <row r="83" spans="1:29" s="94" customFormat="1" ht="16.5" customHeight="1">
      <c r="A83" s="36">
        <v>76</v>
      </c>
      <c r="B83" s="228" t="s">
        <v>220</v>
      </c>
      <c r="C83" s="228"/>
      <c r="D83" s="140">
        <v>1</v>
      </c>
      <c r="E83" s="103">
        <v>1</v>
      </c>
      <c r="F83" s="103">
        <v>1</v>
      </c>
      <c r="G83" s="103"/>
      <c r="H83" s="103"/>
      <c r="I83" s="103"/>
      <c r="J83" s="103">
        <v>1</v>
      </c>
      <c r="K83" s="103">
        <v>1</v>
      </c>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c r="A84" s="36">
        <v>77</v>
      </c>
      <c r="B84" s="228" t="s">
        <v>221</v>
      </c>
      <c r="C84" s="228"/>
      <c r="D84" s="140">
        <v>1</v>
      </c>
      <c r="E84" s="103">
        <v>1</v>
      </c>
      <c r="F84" s="103">
        <v>1</v>
      </c>
      <c r="G84" s="103"/>
      <c r="H84" s="103"/>
      <c r="I84" s="103"/>
      <c r="J84" s="103">
        <v>1</v>
      </c>
      <c r="K84" s="103">
        <v>1</v>
      </c>
      <c r="L84" s="103"/>
      <c r="M84" s="103"/>
      <c r="N84" s="103"/>
      <c r="O84" s="103"/>
      <c r="P84" s="103">
        <v>1</v>
      </c>
      <c r="Q84" s="103">
        <v>1</v>
      </c>
      <c r="R84" s="103"/>
      <c r="S84" s="103"/>
      <c r="T84" s="103"/>
      <c r="U84" s="103"/>
      <c r="V84" s="103"/>
      <c r="W84" s="103"/>
      <c r="X84" s="103"/>
      <c r="Y84" s="103"/>
      <c r="Z84" s="103">
        <v>1</v>
      </c>
      <c r="AA84" s="103"/>
      <c r="AB84" s="103"/>
      <c r="AC84" s="103"/>
    </row>
    <row r="85" spans="1:29" s="94" customFormat="1" ht="16.5" customHeight="1">
      <c r="A85" s="36">
        <v>78</v>
      </c>
      <c r="B85" s="228" t="s">
        <v>222</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4</v>
      </c>
      <c r="E86" s="103">
        <v>4</v>
      </c>
      <c r="F86" s="103">
        <v>4</v>
      </c>
      <c r="G86" s="103"/>
      <c r="H86" s="103"/>
      <c r="I86" s="103"/>
      <c r="J86" s="103">
        <v>4</v>
      </c>
      <c r="K86" s="103"/>
      <c r="L86" s="103">
        <v>4</v>
      </c>
      <c r="M86" s="103"/>
      <c r="N86" s="103"/>
      <c r="O86" s="103"/>
      <c r="P86" s="103">
        <v>4</v>
      </c>
      <c r="Q86" s="103">
        <v>4</v>
      </c>
      <c r="R86" s="103">
        <v>3</v>
      </c>
      <c r="S86" s="103">
        <v>3</v>
      </c>
      <c r="T86" s="103"/>
      <c r="U86" s="103">
        <v>3</v>
      </c>
      <c r="V86" s="103"/>
      <c r="W86" s="103"/>
      <c r="X86" s="103"/>
      <c r="Y86" s="103"/>
      <c r="Z86" s="103">
        <v>1</v>
      </c>
      <c r="AA86" s="103"/>
      <c r="AB86" s="103">
        <v>85986</v>
      </c>
      <c r="AC86" s="103">
        <v>6150</v>
      </c>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223</v>
      </c>
      <c r="C88" s="231"/>
      <c r="D88" s="140">
        <v>1</v>
      </c>
      <c r="E88" s="103">
        <v>1</v>
      </c>
      <c r="F88" s="103"/>
      <c r="G88" s="103"/>
      <c r="H88" s="103"/>
      <c r="I88" s="103"/>
      <c r="J88" s="103"/>
      <c r="K88" s="103"/>
      <c r="L88" s="103"/>
      <c r="M88" s="103"/>
      <c r="N88" s="103"/>
      <c r="O88" s="103">
        <v>1</v>
      </c>
      <c r="P88" s="103">
        <v>6</v>
      </c>
      <c r="Q88" s="103">
        <v>3</v>
      </c>
      <c r="R88" s="103">
        <v>6</v>
      </c>
      <c r="S88" s="103">
        <v>3</v>
      </c>
      <c r="T88" s="103"/>
      <c r="U88" s="103">
        <v>3</v>
      </c>
      <c r="V88" s="103">
        <v>3</v>
      </c>
      <c r="W88" s="103"/>
      <c r="X88" s="103"/>
      <c r="Y88" s="103"/>
      <c r="Z88" s="103"/>
      <c r="AA88" s="103"/>
      <c r="AB88" s="103"/>
      <c r="AC88" s="103"/>
    </row>
    <row r="89" spans="1:29" s="94" customFormat="1" ht="16.5" customHeight="1">
      <c r="A89" s="118">
        <v>82</v>
      </c>
      <c r="B89" s="236" t="s">
        <v>224</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v>1</v>
      </c>
      <c r="Q90" s="103"/>
      <c r="R90" s="103">
        <v>1</v>
      </c>
      <c r="S90" s="103">
        <v>1</v>
      </c>
      <c r="T90" s="103"/>
      <c r="U90" s="103">
        <v>1</v>
      </c>
      <c r="V90" s="103"/>
      <c r="W90" s="103"/>
      <c r="X90" s="103"/>
      <c r="Y90" s="103"/>
      <c r="Z90" s="103"/>
      <c r="AA90" s="103"/>
      <c r="AB90" s="103">
        <v>73677</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0" r:id="rId1"/>
  <headerFooter alignWithMargins="0">
    <oddFooter>&amp;LE861951E&amp;C</oddFooter>
  </headerFooter>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K10"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3.14062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7.421875" style="0" customWidth="1"/>
    <col min="17" max="17" width="8.00390625" style="0" customWidth="1"/>
    <col min="18" max="18" width="7.7109375" style="0" customWidth="1"/>
    <col min="19" max="19" width="8.57421875" style="0" customWidth="1"/>
    <col min="20" max="20" width="8.8515625" style="0" customWidth="1"/>
    <col min="21" max="22" width="8.7109375" style="0" customWidth="1"/>
    <col min="23" max="23" width="8.281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255</v>
      </c>
      <c r="C7" s="281"/>
      <c r="D7" s="143">
        <f aca="true" t="shared" si="0" ref="D7:W7">SUM(D8,D12,D13,D14,D15,D18,D25,D26,D27,D28,D29,D30,D31,D36,D38,D39)</f>
        <v>29</v>
      </c>
      <c r="E7" s="143">
        <f t="shared" si="0"/>
        <v>29</v>
      </c>
      <c r="F7" s="143">
        <f t="shared" si="0"/>
        <v>29</v>
      </c>
      <c r="G7" s="143">
        <f t="shared" si="0"/>
        <v>1</v>
      </c>
      <c r="H7" s="143">
        <f t="shared" si="0"/>
        <v>0</v>
      </c>
      <c r="I7" s="143">
        <f t="shared" si="0"/>
        <v>0</v>
      </c>
      <c r="J7" s="143">
        <f t="shared" si="0"/>
        <v>28</v>
      </c>
      <c r="K7" s="143">
        <f t="shared" si="0"/>
        <v>0</v>
      </c>
      <c r="L7" s="143">
        <f t="shared" si="0"/>
        <v>0</v>
      </c>
      <c r="M7" s="143">
        <f t="shared" si="0"/>
        <v>30</v>
      </c>
      <c r="N7" s="143">
        <f t="shared" si="0"/>
        <v>28</v>
      </c>
      <c r="O7" s="143">
        <f t="shared" si="0"/>
        <v>26</v>
      </c>
      <c r="P7" s="143">
        <f t="shared" si="0"/>
        <v>24</v>
      </c>
      <c r="Q7" s="143">
        <f t="shared" si="0"/>
        <v>23</v>
      </c>
      <c r="R7" s="143">
        <f t="shared" si="0"/>
        <v>1</v>
      </c>
      <c r="S7" s="143">
        <f t="shared" si="0"/>
        <v>0</v>
      </c>
      <c r="T7" s="143">
        <f t="shared" si="0"/>
        <v>1</v>
      </c>
      <c r="U7" s="143">
        <f t="shared" si="0"/>
        <v>0</v>
      </c>
      <c r="V7" s="143">
        <f t="shared" si="0"/>
        <v>4</v>
      </c>
      <c r="W7" s="143">
        <f t="shared" si="0"/>
        <v>3</v>
      </c>
    </row>
    <row r="8" spans="1:23" s="137" customFormat="1" ht="40.5" customHeight="1">
      <c r="A8" s="136">
        <v>2</v>
      </c>
      <c r="B8" s="280" t="s">
        <v>226</v>
      </c>
      <c r="C8" s="280"/>
      <c r="D8" s="144">
        <v>8</v>
      </c>
      <c r="E8" s="144">
        <v>8</v>
      </c>
      <c r="F8" s="140">
        <v>8</v>
      </c>
      <c r="G8" s="144">
        <v>1</v>
      </c>
      <c r="H8" s="144"/>
      <c r="I8" s="144"/>
      <c r="J8" s="144">
        <v>7</v>
      </c>
      <c r="K8" s="144"/>
      <c r="L8" s="144"/>
      <c r="M8" s="144">
        <v>8</v>
      </c>
      <c r="N8" s="144">
        <v>7</v>
      </c>
      <c r="O8" s="140">
        <v>5</v>
      </c>
      <c r="P8" s="144">
        <v>4</v>
      </c>
      <c r="Q8" s="144">
        <v>4</v>
      </c>
      <c r="R8" s="140">
        <v>1</v>
      </c>
      <c r="S8" s="144"/>
      <c r="T8" s="144"/>
      <c r="U8" s="144"/>
      <c r="V8" s="140">
        <v>3</v>
      </c>
      <c r="W8" s="144">
        <v>3</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8</v>
      </c>
      <c r="E10" s="144">
        <v>8</v>
      </c>
      <c r="F10" s="144">
        <v>8</v>
      </c>
      <c r="G10" s="144">
        <v>1</v>
      </c>
      <c r="H10" s="144"/>
      <c r="I10" s="144"/>
      <c r="J10" s="144">
        <v>7</v>
      </c>
      <c r="K10" s="144"/>
      <c r="L10" s="144"/>
      <c r="M10" s="144">
        <v>8</v>
      </c>
      <c r="N10" s="144">
        <v>7</v>
      </c>
      <c r="O10" s="144">
        <v>5</v>
      </c>
      <c r="P10" s="144">
        <v>4</v>
      </c>
      <c r="Q10" s="144">
        <v>4</v>
      </c>
      <c r="R10" s="144">
        <v>1</v>
      </c>
      <c r="S10" s="144"/>
      <c r="T10" s="144"/>
      <c r="U10" s="144"/>
      <c r="V10" s="144">
        <v>3</v>
      </c>
      <c r="W10" s="144">
        <v>3</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227</v>
      </c>
      <c r="C15" s="280"/>
      <c r="D15" s="144">
        <v>1</v>
      </c>
      <c r="E15" s="144">
        <v>1</v>
      </c>
      <c r="F15" s="144">
        <v>1</v>
      </c>
      <c r="G15" s="144"/>
      <c r="H15" s="144"/>
      <c r="I15" s="144"/>
      <c r="J15" s="144">
        <v>1</v>
      </c>
      <c r="K15" s="144"/>
      <c r="L15" s="144"/>
      <c r="M15" s="144">
        <v>2</v>
      </c>
      <c r="N15" s="144">
        <v>1</v>
      </c>
      <c r="O15" s="144">
        <v>2</v>
      </c>
      <c r="P15" s="144">
        <v>2</v>
      </c>
      <c r="Q15" s="144">
        <v>2</v>
      </c>
      <c r="R15" s="144"/>
      <c r="S15" s="144"/>
      <c r="T15" s="144"/>
      <c r="U15" s="144"/>
      <c r="V15" s="144"/>
      <c r="W15" s="144"/>
    </row>
    <row r="16" spans="1:23" ht="29.25" customHeight="1">
      <c r="A16" s="125">
        <v>10</v>
      </c>
      <c r="B16" s="282" t="s">
        <v>228</v>
      </c>
      <c r="C16" s="282"/>
      <c r="D16" s="144"/>
      <c r="E16" s="144"/>
      <c r="F16" s="144"/>
      <c r="G16" s="144"/>
      <c r="H16" s="144"/>
      <c r="I16" s="144"/>
      <c r="J16" s="144"/>
      <c r="K16" s="144"/>
      <c r="L16" s="144"/>
      <c r="M16" s="144">
        <v>1</v>
      </c>
      <c r="N16" s="144"/>
      <c r="O16" s="144">
        <v>1</v>
      </c>
      <c r="P16" s="144">
        <v>1</v>
      </c>
      <c r="Q16" s="144">
        <v>1</v>
      </c>
      <c r="R16" s="144"/>
      <c r="S16" s="144"/>
      <c r="T16" s="144"/>
      <c r="U16" s="144"/>
      <c r="V16" s="144"/>
      <c r="W16" s="144"/>
    </row>
    <row r="17" spans="1:23" ht="27.75" customHeight="1">
      <c r="A17" s="59">
        <v>11</v>
      </c>
      <c r="B17" s="282" t="s">
        <v>229</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230</v>
      </c>
      <c r="C18" s="280"/>
      <c r="D18" s="144">
        <v>19</v>
      </c>
      <c r="E18" s="144">
        <v>19</v>
      </c>
      <c r="F18" s="144">
        <v>19</v>
      </c>
      <c r="G18" s="144"/>
      <c r="H18" s="144"/>
      <c r="I18" s="144"/>
      <c r="J18" s="144">
        <v>19</v>
      </c>
      <c r="K18" s="144"/>
      <c r="L18" s="144"/>
      <c r="M18" s="144">
        <v>19</v>
      </c>
      <c r="N18" s="144">
        <v>19</v>
      </c>
      <c r="O18" s="144">
        <v>18</v>
      </c>
      <c r="P18" s="144">
        <v>17</v>
      </c>
      <c r="Q18" s="144">
        <v>16</v>
      </c>
      <c r="R18" s="144"/>
      <c r="S18" s="144"/>
      <c r="T18" s="144">
        <v>1</v>
      </c>
      <c r="U18" s="144"/>
      <c r="V18" s="144">
        <v>1</v>
      </c>
      <c r="W18" s="144"/>
    </row>
    <row r="19" spans="1:23" ht="16.5" customHeight="1">
      <c r="A19" s="59">
        <v>13</v>
      </c>
      <c r="B19" s="282" t="s">
        <v>231</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232</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233</v>
      </c>
      <c r="C21" s="282"/>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82" t="s">
        <v>232</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234</v>
      </c>
      <c r="C23" s="282"/>
      <c r="D23" s="144">
        <v>19</v>
      </c>
      <c r="E23" s="144">
        <v>19</v>
      </c>
      <c r="F23" s="144">
        <v>19</v>
      </c>
      <c r="G23" s="144"/>
      <c r="H23" s="144"/>
      <c r="I23" s="144"/>
      <c r="J23" s="144">
        <v>19</v>
      </c>
      <c r="K23" s="144"/>
      <c r="L23" s="144"/>
      <c r="M23" s="144">
        <v>19</v>
      </c>
      <c r="N23" s="144">
        <v>19</v>
      </c>
      <c r="O23" s="144">
        <v>18</v>
      </c>
      <c r="P23" s="144">
        <v>17</v>
      </c>
      <c r="Q23" s="144">
        <v>16</v>
      </c>
      <c r="R23" s="144"/>
      <c r="S23" s="144"/>
      <c r="T23" s="144">
        <v>1</v>
      </c>
      <c r="U23" s="144"/>
      <c r="V23" s="144">
        <v>1</v>
      </c>
      <c r="W23" s="144"/>
    </row>
    <row r="24" spans="1:23" ht="16.5" customHeight="1">
      <c r="A24" s="125">
        <v>18</v>
      </c>
      <c r="B24" s="282" t="s">
        <v>232</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235</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236</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237</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238</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239</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240</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241</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242</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252</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243</v>
      </c>
      <c r="C39" s="274"/>
      <c r="D39" s="103">
        <v>1</v>
      </c>
      <c r="E39" s="103">
        <v>1</v>
      </c>
      <c r="F39" s="103">
        <v>1</v>
      </c>
      <c r="G39" s="103"/>
      <c r="H39" s="103"/>
      <c r="I39" s="103"/>
      <c r="J39" s="103">
        <v>1</v>
      </c>
      <c r="K39" s="103"/>
      <c r="L39" s="103"/>
      <c r="M39" s="103">
        <v>1</v>
      </c>
      <c r="N39" s="103">
        <v>1</v>
      </c>
      <c r="O39" s="103">
        <v>1</v>
      </c>
      <c r="P39" s="103">
        <v>1</v>
      </c>
      <c r="Q39" s="103">
        <v>1</v>
      </c>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2" right="0.2" top="0.35433070866141736" bottom="0.15748031496062992" header="0.31496062992125984" footer="0.31496062992125984"/>
  <pageSetup horizontalDpi="600" verticalDpi="600" orientation="portrait" paperSize="9" scale="80" r:id="rId1"/>
  <headerFooter>
    <oddFooter>&amp;LE861951E&amp;C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 aca="true" t="shared" si="0" ref="E7:N7">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&amp;LE861951E&amp;C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E32" sqref="E32"/>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289</v>
      </c>
    </row>
    <row r="4" spans="1:7" ht="18.75" customHeight="1">
      <c r="A4" s="43">
        <v>2</v>
      </c>
      <c r="B4" s="331"/>
      <c r="C4" s="325" t="s">
        <v>4</v>
      </c>
      <c r="D4" s="327" t="s">
        <v>84</v>
      </c>
      <c r="E4" s="328"/>
      <c r="F4" s="329"/>
      <c r="G4" s="141">
        <v>174</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63</v>
      </c>
    </row>
    <row r="11" spans="1:7" ht="18.75" customHeight="1">
      <c r="A11" s="43">
        <v>9</v>
      </c>
      <c r="B11" s="331"/>
      <c r="C11" s="322" t="s">
        <v>170</v>
      </c>
      <c r="D11" s="323"/>
      <c r="E11" s="323"/>
      <c r="F11" s="324"/>
      <c r="G11" s="141">
        <v>1</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3</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168</v>
      </c>
      <c r="C17" s="320"/>
      <c r="D17" s="320"/>
      <c r="E17" s="320"/>
      <c r="F17" s="321"/>
      <c r="G17" s="146"/>
    </row>
    <row r="18" spans="1:7" ht="18" customHeight="1">
      <c r="A18" s="126">
        <v>16</v>
      </c>
      <c r="B18" s="319" t="s">
        <v>137</v>
      </c>
      <c r="C18" s="320"/>
      <c r="D18" s="320"/>
      <c r="E18" s="320"/>
      <c r="F18" s="321"/>
      <c r="G18" s="146">
        <v>2</v>
      </c>
    </row>
    <row r="19" spans="1:7" ht="18" customHeight="1">
      <c r="A19" s="126">
        <v>17</v>
      </c>
      <c r="B19" s="343" t="s">
        <v>244</v>
      </c>
      <c r="C19" s="344"/>
      <c r="D19" s="344"/>
      <c r="E19" s="344"/>
      <c r="F19" s="345"/>
      <c r="G19" s="146"/>
    </row>
    <row r="20" spans="1:7" ht="22.5" customHeight="1">
      <c r="A20" s="126">
        <v>18</v>
      </c>
      <c r="B20" s="340" t="s">
        <v>160</v>
      </c>
      <c r="C20" s="341"/>
      <c r="D20" s="341"/>
      <c r="E20" s="341"/>
      <c r="F20" s="342"/>
      <c r="G20" s="147">
        <v>159</v>
      </c>
    </row>
    <row r="21" spans="1:7" s="104" customFormat="1" ht="22.5" customHeight="1">
      <c r="A21" s="33">
        <v>19</v>
      </c>
      <c r="B21" s="311" t="s">
        <v>245</v>
      </c>
      <c r="C21" s="313" t="s">
        <v>246</v>
      </c>
      <c r="D21" s="314"/>
      <c r="E21" s="314"/>
      <c r="F21" s="315"/>
      <c r="G21" s="141"/>
    </row>
    <row r="22" spans="1:7" s="104" customFormat="1" ht="22.5" customHeight="1">
      <c r="A22" s="33">
        <v>20</v>
      </c>
      <c r="B22" s="346"/>
      <c r="C22" s="313" t="s">
        <v>247</v>
      </c>
      <c r="D22" s="314"/>
      <c r="E22" s="314"/>
      <c r="F22" s="315"/>
      <c r="G22" s="141"/>
    </row>
    <row r="23" spans="1:7" s="104" customFormat="1" ht="22.5" customHeight="1">
      <c r="A23" s="33">
        <v>21</v>
      </c>
      <c r="B23" s="346"/>
      <c r="C23" s="311" t="s">
        <v>248</v>
      </c>
      <c r="D23" s="316" t="s">
        <v>249</v>
      </c>
      <c r="E23" s="317"/>
      <c r="F23" s="318"/>
      <c r="G23" s="141"/>
    </row>
    <row r="24" spans="1:7" s="104" customFormat="1" ht="22.5" customHeight="1">
      <c r="A24" s="33">
        <v>22</v>
      </c>
      <c r="B24" s="312"/>
      <c r="C24" s="312"/>
      <c r="D24" s="316" t="s">
        <v>250</v>
      </c>
      <c r="E24" s="317"/>
      <c r="F24" s="318"/>
      <c r="G24" s="141"/>
    </row>
    <row r="25" spans="1:7" s="104" customFormat="1" ht="22.5" customHeight="1">
      <c r="A25" s="151">
        <v>23</v>
      </c>
      <c r="B25" s="296" t="s">
        <v>253</v>
      </c>
      <c r="C25" s="296"/>
      <c r="D25" s="296"/>
      <c r="E25" s="296"/>
      <c r="F25" s="296"/>
      <c r="G25" s="150"/>
    </row>
    <row r="26" spans="1:7" s="104" customFormat="1" ht="22.5" customHeight="1">
      <c r="A26" s="151">
        <v>24</v>
      </c>
      <c r="B26" s="297" t="s">
        <v>254</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267</v>
      </c>
      <c r="B29" s="339"/>
      <c r="C29" s="339"/>
      <c r="D29" s="64"/>
      <c r="E29" s="114"/>
      <c r="F29" s="347" t="s">
        <v>261</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262</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263</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&amp;LE861951E&amp;C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Бурухін</cp:lastModifiedBy>
  <cp:lastPrinted>2023-01-04T13:49:37Z</cp:lastPrinted>
  <dcterms:created xsi:type="dcterms:W3CDTF">2014-04-16T11:48:21Z</dcterms:created>
  <dcterms:modified xsi:type="dcterms:W3CDTF">2023-01-04T13:52:52Z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1-ц_00701_4.2022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E861951E</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