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3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<sst xmlns="http://schemas.openxmlformats.org/spreadsheetml/2006/main" count="1950" uniqueCount="1080">
  <si>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</si>
  <si>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</si>
  <si>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</si>
  <si>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</si>
  <si>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</si>
  <si>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</si>
  <si>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</si>
  <si>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</si>
  <si>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</si>
  <si>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</si>
  <si>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</si>
  <si>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</si>
  <si>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</si>
  <si>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</si>
  <si>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</si>
  <si>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</si>
  <si>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</si>
  <si>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</si>
  <si>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</si>
  <si>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</si>
  <si>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</si>
  <si>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</si>
  <si>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</si>
  <si>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</si>
  <si>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</si>
  <si>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</si>
  <si>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</si>
  <si>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</si>
  <si>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</si>
  <si>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</si>
  <si>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</si>
  <si>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</si>
  <si>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</si>
  <si>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</si>
  <si>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</si>
  <si>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</si>
  <si>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</si>
  <si>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</si>
  <si>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</si>
  <si>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</si>
  <si>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</si>
  <si>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</si>
  <si>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</si>
  <si>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</si>
  <si>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</si>
  <si>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</si>
  <si>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</si>
  <si>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</si>
  <si>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</si>
  <si>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</si>
  <si>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</si>
  <si>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</si>
  <si>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</si>
  <si>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</si>
  <si>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</si>
  <si>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</si>
  <si>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</si>
  <si>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</si>
  <si>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</si>
  <si>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</si>
  <si>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</si>
  <si>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</si>
  <si>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</si>
  <si>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</si>
  <si>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</si>
  <si>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</si>
  <si>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</si>
  <si>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</si>
  <si>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</si>
  <si>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</si>
  <si>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</si>
  <si>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</si>
  <si>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</si>
  <si>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</si>
  <si>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</si>
  <si>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</si>
  <si>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</si>
  <si>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</si>
  <si>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</si>
  <si>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</si>
  <si>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</si>
  <si>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</si>
  <si>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</si>
  <si>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</si>
  <si>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</si>
  <si>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</si>
  <si>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</si>
  <si>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</si>
  <si>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</si>
  <si>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</si>
  <si>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</si>
  <si>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</si>
  <si>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</si>
  <si>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</si>
  <si>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</si>
  <si>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</si>
  <si>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</si>
  <si>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</si>
  <si>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</si>
  <si>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</si>
  <si>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</si>
  <si>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</si>
  <si>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</si>
  <si>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</si>
  <si>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</si>
  <si>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</si>
  <si>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</si>
  <si>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</si>
  <si>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</si>
  <si>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</si>
  <si>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</si>
  <si>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</si>
  <si>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</si>
  <si>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</si>
  <si>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</si>
  <si>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</si>
  <si>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</si>
  <si>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</si>
  <si>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</si>
  <si>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</si>
  <si>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</si>
  <si>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</si>
  <si>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</si>
  <si>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</si>
  <si>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</si>
  <si>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</si>
  <si>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</si>
  <si>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</si>
  <si>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</si>
  <si>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</si>
  <si>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</si>
  <si>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</si>
  <si>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</si>
  <si>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</si>
  <si>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</si>
  <si>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</si>
  <si>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</si>
  <si>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</si>
  <si>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</si>
  <si>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</si>
  <si>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</si>
  <si>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</si>
  <si>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</si>
  <si>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</si>
  <si>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</si>
  <si>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</si>
  <si>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</si>
  <si>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</si>
  <si>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</si>
  <si>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</si>
  <si>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</si>
  <si>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</si>
  <si>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</si>
  <si>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</si>
  <si>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</si>
  <si>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</si>
  <si>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</si>
  <si>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</si>
  <si>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</si>
  <si>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</si>
  <si>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</si>
  <si>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</si>
  <si>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</si>
  <si>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</si>
  <si>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</si>
  <si>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</si>
  <si>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</si>
  <si>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</si>
  <si>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</si>
  <si>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</si>
  <si>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</si>
  <si>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</si>
  <si>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</si>
  <si>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</si>
  <si>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</si>
  <si>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</si>
  <si>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</si>
  <si>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</si>
  <si>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</si>
  <si>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</si>
  <si>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</si>
  <si>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</si>
  <si>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</si>
  <si>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</si>
  <si>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</si>
  <si>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</si>
  <si>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</si>
  <si>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</si>
  <si>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</si>
  <si>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</si>
  <si>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</si>
  <si>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</si>
  <si>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</si>
  <si>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</si>
  <si>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</si>
  <si>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</si>
  <si>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</si>
  <si>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</si>
  <si>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</si>
  <si>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</si>
  <si>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</si>
  <si>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</si>
  <si>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</si>
  <si>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</si>
  <si>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</si>
  <si>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</si>
  <si>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</si>
  <si>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</si>
  <si>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</si>
  <si>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</si>
  <si>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</si>
  <si>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</si>
  <si>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</si>
  <si>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</si>
  <si>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</si>
  <si>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</si>
  <si>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</si>
  <si>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</si>
  <si>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</si>
  <si>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</si>
  <si>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</si>
  <si>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</si>
  <si>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</si>
  <si>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</si>
  <si>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</si>
  <si>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</si>
  <si>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</si>
  <si>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</si>
  <si>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</si>
  <si>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</si>
  <si>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</si>
  <si>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</si>
  <si>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</si>
  <si>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</si>
  <si>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</si>
  <si>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</si>
  <si>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</si>
  <si>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</si>
  <si>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</si>
  <si>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</si>
  <si>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</si>
  <si>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</si>
  <si>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</si>
  <si>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</si>
  <si>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</si>
  <si>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</si>
  <si>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</si>
  <si>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</si>
  <si>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</si>
  <si>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</si>
  <si>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</si>
  <si>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</si>
  <si>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</si>
  <si>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</si>
  <si>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</si>
  <si>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</si>
  <si>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</si>
  <si>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</si>
  <si>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</si>
  <si>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</si>
  <si>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</si>
  <si>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</si>
  <si>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</si>
  <si>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</si>
  <si>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</si>
  <si>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</si>
  <si>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</si>
  <si>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</si>
  <si>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</si>
  <si>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</si>
  <si>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</si>
  <si>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</si>
  <si>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</si>
  <si>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</si>
  <si>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</si>
  <si>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</si>
  <si>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</si>
  <si>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</si>
  <si>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</si>
  <si>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</si>
  <si>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</si>
  <si>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</si>
  <si>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</si>
  <si>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</si>
  <si>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</si>
  <si>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</si>
  <si>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</si>
  <si>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</si>
  <si>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</si>
  <si>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</si>
  <si>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</si>
  <si>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</si>
  <si>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</si>
  <si>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</si>
  <si>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</si>
  <si>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</si>
  <si>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</si>
  <si>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</si>
  <si>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</si>
  <si>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</si>
  <si>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</si>
  <si>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</si>
  <si>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</si>
  <si>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</si>
  <si>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</si>
  <si>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</si>
  <si>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</si>
  <si>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</si>
  <si>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</si>
  <si>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</si>
  <si>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</si>
  <si>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</si>
  <si>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</si>
  <si>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</si>
  <si>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</si>
  <si>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</si>
  <si>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</si>
  <si>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</si>
  <si>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</si>
  <si>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</si>
  <si>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</si>
  <si>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</si>
  <si>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</si>
  <si>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</si>
  <si>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</si>
  <si>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</si>
  <si>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</si>
  <si>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</si>
  <si>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</si>
  <si>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</si>
  <si>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</si>
  <si>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</si>
  <si>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</si>
  <si>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</si>
  <si>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</si>
  <si>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</si>
  <si>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</si>
  <si>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</si>
  <si>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</si>
  <si>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</si>
  <si>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</si>
  <si>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</si>
  <si>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</si>
  <si>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</si>
  <si>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</si>
  <si>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</si>
  <si>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</si>
  <si>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</si>
  <si>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</si>
  <si>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</si>
  <si>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</si>
  <si>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</si>
  <si>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</si>
  <si>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</si>
  <si>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</si>
  <si>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</si>
  <si>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</si>
  <si>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</si>
  <si>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</si>
  <si>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</si>
  <si>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</si>
  <si>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</si>
  <si>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</si>
  <si>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</si>
  <si>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</si>
  <si>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</si>
  <si>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</si>
  <si>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</si>
  <si>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</si>
  <si>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</si>
  <si>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</si>
  <si>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</si>
  <si>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</si>
  <si>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</si>
  <si>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</si>
  <si>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</si>
  <si>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</si>
  <si>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</si>
  <si>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</si>
  <si>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</si>
  <si>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</si>
  <si>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</si>
  <si>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</si>
  <si>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</si>
  <si>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</si>
  <si>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</si>
  <si>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</si>
  <si>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</si>
  <si>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</si>
  <si>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</si>
  <si>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</si>
  <si>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</si>
  <si>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</si>
  <si>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</si>
  <si>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</si>
  <si>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</si>
  <si>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</si>
  <si>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</si>
  <si>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</si>
  <si>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</si>
  <si>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</si>
  <si>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</si>
  <si>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</si>
  <si>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</si>
  <si>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</si>
  <si>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</si>
  <si>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</si>
  <si>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</si>
  <si>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</si>
  <si>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</si>
  <si>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</si>
  <si>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</si>
  <si>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</si>
  <si>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</si>
  <si>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</si>
  <si>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</si>
  <si>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</si>
  <si>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</si>
  <si>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</si>
  <si>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</si>
  <si>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</si>
  <si>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</si>
  <si>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</si>
  <si>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</si>
  <si>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</si>
  <si>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</si>
  <si>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</si>
  <si>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</si>
  <si>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</si>
  <si>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</si>
  <si>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</si>
  <si>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</si>
  <si>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</si>
  <si>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</si>
  <si>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</si>
  <si>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</si>
  <si>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</si>
  <si>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</si>
  <si>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</si>
  <si>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</si>
  <si>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</si>
  <si>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</si>
  <si>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</si>
  <si>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</si>
  <si>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</si>
  <si>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</si>
  <si>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</si>
  <si>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</si>
  <si>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</si>
  <si>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</si>
  <si>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</si>
  <si>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</si>
  <si>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</si>
  <si>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</si>
  <si>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</si>
  <si>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</si>
  <si>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</si>
  <si>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</si>
  <si>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</si>
  <si>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</si>
  <si>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</si>
  <si>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</si>
  <si>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</si>
  <si>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</si>
  <si>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</si>
  <si>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</si>
  <si>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</si>
  <si>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</si>
  <si>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</si>
  <si>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</si>
  <si>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</si>
  <si>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</si>
  <si>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</si>
  <si>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</si>
  <si>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</si>
  <si>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</si>
  <si>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</si>
  <si>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</si>
  <si>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</si>
  <si>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</si>
  <si>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</si>
  <si>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</si>
  <si>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</si>
  <si>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</si>
  <si>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</si>
  <si>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</si>
  <si>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</si>
  <si>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</si>
  <si>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</si>
  <si>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</si>
  <si>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</si>
  <si>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</si>
  <si>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</si>
  <si>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</si>
  <si>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</si>
  <si>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</si>
  <si>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</si>
  <si>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</si>
  <si>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</si>
  <si>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</si>
  <si>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</si>
  <si>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</si>
  <si>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</si>
  <si>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</si>
  <si>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</si>
  <si>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</si>
  <si>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</si>
  <si>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</si>
  <si>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</si>
  <si>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</si>
  <si>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</si>
  <si>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</si>
  <si>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</si>
  <si>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</si>
  <si>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</si>
  <si>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</si>
  <si>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</si>
  <si>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</si>
  <si>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</si>
  <si>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</si>
  <si>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</si>
  <si>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</si>
  <si>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</si>
  <si>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</si>
  <si>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</si>
  <si>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</si>
  <si>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</si>
  <si>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</si>
  <si>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</si>
  <si>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</si>
  <si>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</si>
  <si>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</si>
  <si>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</si>
  <si>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</si>
  <si>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</si>
  <si>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</si>
  <si>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</si>
  <si>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</si>
  <si>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</si>
  <si>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</si>
  <si>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</si>
  <si>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</si>
  <si>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</si>
  <si>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</si>
  <si>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</si>
  <si>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</si>
  <si>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</si>
  <si>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</si>
  <si>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</si>
  <si>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</si>
  <si>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</si>
  <si>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</si>
  <si>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</si>
  <si>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</si>
  <si>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</si>
  <si>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</si>
  <si>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</si>
  <si>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</si>
  <si>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</si>
  <si>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</si>
  <si>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</si>
  <si>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</si>
  <si>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</si>
  <si>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</si>
  <si>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</si>
  <si>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</si>
  <si>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</si>
  <si>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</si>
  <si>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</si>
  <si>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</si>
  <si>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</si>
  <si>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</si>
  <si>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</si>
  <si>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</si>
  <si>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</si>
  <si>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</si>
  <si>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</si>
  <si>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</si>
  <si>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</si>
  <si>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</si>
  <si>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</si>
  <si>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</si>
  <si>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</si>
  <si>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</si>
  <si>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</si>
  <si>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</si>
  <si>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</si>
  <si>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</si>
  <si>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</si>
  <si>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</si>
  <si>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</si>
  <si>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</si>
  <si>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</si>
  <si>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</si>
  <si>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</si>
  <si>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</si>
  <si>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</si>
  <si>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</si>
  <si>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</si>
  <si>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</si>
  <si>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</si>
  <si>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</si>
  <si>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</si>
  <si>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</si>
  <si>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</si>
  <si>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</si>
  <si>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</si>
  <si>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</si>
  <si>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</si>
  <si>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</si>
  <si>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</si>
  <si>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</si>
  <si>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</si>
  <si>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</si>
  <si>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</si>
  <si>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</si>
  <si>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</si>
  <si>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</si>
  <si>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</si>
  <si>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</si>
  <si>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</si>
  <si>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</si>
  <si>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</si>
  <si>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</si>
  <si>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</si>
  <si>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</si>
  <si>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</si>
  <si>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</si>
  <si>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</si>
  <si>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</si>
  <si>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</si>
  <si>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</si>
  <si>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</si>
  <si>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</si>
  <si>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</si>
  <si>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</si>
  <si>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</si>
  <si>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</si>
  <si>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</si>
  <si>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</si>
  <si>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</si>
  <si>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</si>
  <si>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</si>
  <si>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</si>
  <si>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</si>
  <si>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</si>
  <si>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</si>
  <si>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</si>
  <si>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</si>
  <si>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</si>
  <si>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</si>
  <si>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</si>
  <si>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</si>
  <si>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</si>
  <si>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</si>
  <si>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</si>
  <si>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</si>
  <si>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</si>
  <si>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</si>
  <si>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</si>
  <si>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</si>
  <si>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</si>
  <si>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</si>
  <si>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</si>
  <si>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</si>
  <si>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</si>
  <si>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</si>
  <si>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</si>
  <si>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</si>
  <si>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</si>
  <si>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</si>
  <si>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</si>
  <si>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</si>
  <si>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</si>
  <si>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</si>
  <si>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</si>
  <si>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</si>
  <si>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</si>
  <si>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</si>
  <si>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</si>
  <si>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</si>
  <si>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</si>
  <si>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</si>
  <si>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</si>
  <si>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</si>
  <si>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</si>
  <si>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</si>
  <si>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</si>
  <si>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</si>
  <si>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</si>
  <si>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</si>
  <si>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</si>
  <si>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</si>
  <si>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</si>
  <si>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</si>
  <si>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</si>
  <si>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</si>
  <si>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</si>
  <si>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</si>
  <si>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</si>
  <si>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</si>
  <si>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</si>
  <si>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</si>
  <si>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</si>
  <si>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</si>
  <si>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</si>
  <si>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</si>
  <si>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</si>
  <si>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</si>
  <si>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</si>
  <si>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</si>
  <si>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</si>
  <si>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</si>
  <si>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</si>
  <si>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</si>
  <si>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</si>
  <si>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</si>
  <si>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</si>
  <si>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</si>
  <si>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</si>
  <si>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</si>
  <si>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</si>
  <si>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</si>
  <si>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</si>
  <si>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</si>
  <si>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</si>
  <si>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</si>
  <si>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</si>
  <si>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</si>
  <si>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</si>
  <si>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</si>
  <si>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</si>
  <si>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</si>
  <si>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</si>
  <si>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</si>
  <si>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</si>
  <si>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</si>
  <si>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</si>
  <si>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</si>
  <si>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</si>
  <si>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</si>
  <si>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</si>
  <si>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</si>
  <si>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</si>
  <si>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</si>
  <si>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</si>
  <si>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</si>
  <si>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</si>
  <si>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</si>
  <si>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</si>
  <si>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</si>
  <si>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</si>
  <si>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</si>
  <si>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</si>
  <si>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</si>
  <si>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</si>
  <si>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</si>
  <si>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</si>
  <si>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</si>
  <si>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</si>
  <si>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</si>
  <si>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</si>
  <si>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</si>
  <si>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</si>
  <si>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</si>
  <si>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</si>
  <si>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</si>
  <si>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</si>
  <si>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</si>
  <si>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</si>
  <si>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</si>
  <si>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</si>
  <si>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</si>
  <si>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</si>
  <si>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</si>
  <si>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</si>
  <si>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</si>
  <si>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</si>
  <si>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</si>
  <si>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</si>
  <si>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</si>
  <si>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</si>
  <si>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</si>
  <si>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</si>
  <si>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</si>
  <si>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</si>
  <si>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</si>
  <si>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</si>
  <si>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</si>
  <si>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</si>
  <si>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</si>
  <si>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</si>
  <si>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</si>
  <si>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</si>
  <si>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</si>
  <si>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</si>
  <si>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</si>
  <si>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</si>
  <si>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</si>
  <si>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</si>
  <si>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</si>
  <si>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</si>
  <si>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</si>
  <si>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</si>
  <si>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</si>
  <si>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</si>
  <si>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</si>
  <si>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</si>
  <si>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</si>
  <si>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</si>
  <si>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</si>
  <si>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</si>
  <si>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</si>
  <si>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</si>
  <si>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</si>
  <si>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</si>
  <si>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</si>
  <si>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</si>
  <si>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</si>
  <si>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</si>
  <si>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</si>
  <si>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</si>
  <si>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</si>
  <si>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</si>
  <si>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</si>
  <si>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</si>
  <si>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</si>
  <si>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</si>
  <si>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</si>
  <si>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</si>
  <si>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</si>
  <si>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</si>
  <si>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</si>
  <si>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</si>
  <si>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</si>
  <si>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</si>
  <si>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</si>
  <si>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</si>
  <si>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</si>
  <si>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</si>
  <si>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</si>
  <si>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</si>
  <si>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</si>
  <si>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</si>
  <si>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</si>
  <si>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</si>
  <si>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</si>
  <si>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</si>
  <si>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</si>
  <si>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</si>
  <si>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</si>
  <si>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</si>
  <si>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</si>
  <si>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</si>
  <si>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</si>
  <si>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</si>
  <si>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</si>
  <si>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</si>
  <si>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</si>
  <si>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</si>
  <si>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</si>
  <si>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</si>
  <si>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</si>
  <si>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</si>
  <si>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</si>
  <si>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</si>
  <si>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</si>
  <si>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</si>
  <si>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</si>
  <si>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</si>
  <si>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</si>
  <si>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</si>
  <si>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</si>
  <si>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</si>
  <si>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</si>
  <si>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</si>
  <si>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</si>
  <si>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</si>
  <si>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</si>
  <si>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</si>
  <si>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</si>
  <si>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</si>
  <si>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</si>
  <si>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</si>
  <si>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</si>
  <si>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</si>
  <si>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</si>
  <si>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</si>
  <si>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</si>
  <si>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</si>
  <si>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</si>
  <si>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</si>
  <si>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</si>
  <si>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</si>
  <si>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</si>
  <si>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</si>
  <si>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</si>
  <si>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</si>
  <si>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</si>
  <si>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</si>
  <si>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</si>
  <si>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</si>
  <si>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</si>
  <si>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</si>
  <si>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</si>
  <si>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</si>
  <si>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</si>
  <si>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</si>
  <si>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</si>
  <si>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</si>
  <si>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</si>
  <si>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</si>
  <si>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</si>
  <si>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</si>
  <si>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</si>
  <si>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</si>
  <si>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</si>
  <si>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</si>
  <si>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</si>
  <si>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</si>
  <si>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</si>
  <si>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</si>
  <si>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</si>
  <si>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</si>
  <si>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</si>
  <si>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</si>
  <si>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</si>
  <si>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</si>
  <si>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</si>
  <si>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</si>
  <si>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</si>
  <si>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</si>
  <si>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</si>
  <si>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</si>
  <si>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</si>
  <si>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</si>
  <si>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</si>
  <si>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</si>
  <si>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</si>
  <si>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</si>
  <si>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</si>
  <si>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</si>
  <si>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</si>
  <si>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</si>
  <si>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</si>
  <si>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</si>
  <si>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</si>
  <si>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</si>
  <si>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</si>
  <si>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</si>
  <si>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</si>
  <si>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</si>
  <si>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</si>
  <si>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</si>
  <si>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</si>
  <si>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</si>
  <si>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</si>
  <si>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</si>
  <si>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</si>
  <si>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</si>
  <si>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</si>
  <si>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</si>
  <si>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</si>
  <si>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</si>
  <si>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</si>
  <si>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</si>
  <si>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</si>
  <si>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</si>
  <si>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</si>
  <si>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</si>
  <si>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</si>
  <si>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</si>
  <si>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</si>
  <si>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</si>
  <si>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</si>
  <si>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</si>
  <si>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</si>
  <si>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</si>
  <si>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</si>
  <si>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</si>
  <si>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</si>
  <si>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</si>
  <si>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</si>
  <si>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</si>
  <si>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</si>
  <si>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</si>
  <si>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</si>
  <si>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</si>
  <si>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</si>
  <si>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</si>
  <si>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</si>
  <si>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</si>
  <si>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</si>
  <si>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</si>
  <si>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</si>
  <si>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</si>
  <si>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</si>
  <si>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</si>
  <si>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</si>
  <si>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</si>
  <si>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</si>
  <si>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</si>
  <si>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</si>
  <si>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</si>
  <si>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</si>
  <si>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</si>
  <si>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</si>
  <si>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</si>
  <si>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</si>
  <si>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</si>
  <si>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</si>
  <si>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</si>
  <si>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</si>
  <si>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</si>
  <si>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</si>
  <si>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</si>
  <si>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</si>
  <si>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</si>
  <si>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</si>
  <si>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</si>
  <si>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</si>
  <si>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</si>
  <si>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</si>
  <si>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</si>
  <si>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</si>
  <si>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</si>
  <si>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</si>
  <si>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</si>
  <si>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</si>
  <si>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</si>
  <si>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</si>
  <si>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</si>
  <si>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</si>
  <si>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</si>
  <si>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</si>
  <si>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</si>
  <si>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</si>
  <si>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</si>
  <si>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</si>
  <si>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</si>
  <si>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</si>
  <si>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</si>
  <si>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</si>
  <si>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</si>
  <si>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</si>
  <si>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</si>
  <si>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</si>
  <si>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</si>
  <si>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</si>
  <si>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</si>
  <si>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</si>
  <si>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</si>
  <si>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</si>
  <si>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</si>
  <si>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</si>
  <si>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</si>
  <si>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</si>
  <si>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</si>
  <si>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</si>
  <si>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</si>
  <si>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</si>
  <si>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</si>
  <si>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</si>
  <si>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</si>
  <si>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</si>
  <si>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</si>
  <si>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</si>
  <si>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</si>
  <si>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Маньківський районний суд Черкаської області</t>
  </si>
  <si>
    <t>20101. Черкаська область.смт. Маньківка</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</si>
  <si>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</si>
  <si>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</si>
  <si>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</si>
  <si>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І.Д. Калієвський</t>
  </si>
  <si>
    <t>С.П. Пархомчук</t>
  </si>
  <si>
    <t>(04748) 6-19-43</t>
  </si>
  <si>
    <t>(04748) 6-10-68</t>
  </si>
  <si>
    <t>inbox@mn.ck.court.gov.ua</t>
  </si>
  <si>
    <t>5 січня 2022 року</t>
  </si>
  <si>
    <t>Голова суду: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</si>
</sst>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6">
      <selection activeCell="D40" sqref="D4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1067</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161</v>
      </c>
      <c r="C9" s="226"/>
      <c r="D9" s="227"/>
      <c r="E9" s="231" t="s">
        <v>138</v>
      </c>
      <c r="F9" s="234" t="s">
        <v>158</v>
      </c>
      <c r="G9" s="234"/>
      <c r="H9" s="234"/>
    </row>
    <row r="10" spans="1:8" ht="37.5" customHeight="1">
      <c r="A10" s="9"/>
      <c r="B10" s="228"/>
      <c r="C10" s="229"/>
      <c r="D10" s="230"/>
      <c r="E10" s="232"/>
      <c r="F10" s="247" t="s">
        <v>112</v>
      </c>
      <c r="G10" s="247"/>
      <c r="H10" s="247"/>
    </row>
    <row r="11" spans="1:8" ht="12.75" customHeight="1">
      <c r="A11" s="9"/>
      <c r="B11" s="242" t="s">
        <v>973</v>
      </c>
      <c r="C11" s="243"/>
      <c r="D11" s="244"/>
      <c r="E11" s="232" t="s">
        <v>974</v>
      </c>
      <c r="F11" s="245" t="s">
        <v>247</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142</v>
      </c>
      <c r="G15" s="246"/>
      <c r="H15" s="246"/>
    </row>
    <row r="16" spans="1:8" ht="12" customHeight="1">
      <c r="A16" s="9"/>
      <c r="B16" s="242"/>
      <c r="C16" s="243"/>
      <c r="D16" s="244"/>
      <c r="E16" s="232"/>
      <c r="F16" s="246"/>
      <c r="G16" s="246"/>
      <c r="H16" s="246"/>
    </row>
    <row r="17" spans="2:8" ht="45" customHeight="1">
      <c r="B17" s="236" t="s">
        <v>159</v>
      </c>
      <c r="C17" s="237"/>
      <c r="D17" s="238"/>
      <c r="E17" s="97" t="s">
        <v>160</v>
      </c>
      <c r="F17" s="240" t="s">
        <v>1016</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1068</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1069</v>
      </c>
      <c r="E22" s="253"/>
      <c r="F22" s="253"/>
      <c r="G22" s="253"/>
      <c r="H22" s="254"/>
      <c r="I22" s="9"/>
    </row>
    <row r="23" spans="1:9" ht="12.75" customHeight="1">
      <c r="A23" s="11"/>
      <c r="B23" s="48"/>
      <c r="C23" s="49"/>
      <c r="D23" s="49"/>
      <c r="E23" s="49"/>
      <c r="F23" s="49"/>
      <c r="G23" s="49"/>
      <c r="H23" s="50"/>
      <c r="I23" s="9"/>
    </row>
    <row r="24" spans="1:8" ht="12.75" customHeight="1">
      <c r="A24" s="11"/>
      <c r="B24" s="256" t="s">
        <v>1070</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&amp;LDAB8AA29&amp;C</oddFooter>
  </headerFooter>
</worksheet>
</file>

<file path=xl/worksheets/sheet2.xml><?xml version="1.0" encoding="utf-8"?>
<worksheet xmlns="http://schemas.openxmlformats.org/spreadsheetml/2006/main" xmlns:r="http://schemas.openxmlformats.org/officeDocument/2006/relationships">
  <dimension ref="A1:AD894"/>
  <sheetViews>
    <sheetView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139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955</v>
      </c>
      <c r="C2" s="284" t="s">
        <v>975</v>
      </c>
      <c r="D2" s="290" t="s">
        <v>166</v>
      </c>
      <c r="E2" s="291"/>
      <c r="F2" s="268" t="s">
        <v>165</v>
      </c>
      <c r="G2" s="269"/>
      <c r="H2" s="278" t="s">
        <v>167</v>
      </c>
      <c r="I2" s="279"/>
      <c r="J2" s="279"/>
      <c r="K2" s="279"/>
      <c r="L2" s="279"/>
      <c r="M2" s="279"/>
      <c r="N2" s="279"/>
      <c r="O2" s="279"/>
      <c r="P2" s="279"/>
      <c r="Q2" s="280"/>
      <c r="R2" s="278" t="s">
        <v>168</v>
      </c>
      <c r="S2" s="279"/>
      <c r="T2" s="279"/>
      <c r="U2" s="279"/>
      <c r="V2" s="279"/>
      <c r="W2" s="279"/>
      <c r="X2" s="279"/>
      <c r="Y2" s="279"/>
      <c r="Z2" s="280"/>
      <c r="AA2" s="272" t="s">
        <v>169</v>
      </c>
      <c r="AB2" s="268" t="s">
        <v>192</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1002</v>
      </c>
      <c r="W3" s="265" t="s">
        <v>1003</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1000</v>
      </c>
      <c r="Q4" s="281" t="s">
        <v>1001</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157</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952</v>
      </c>
      <c r="C8" s="131" t="s">
        <v>248</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250</v>
      </c>
      <c r="C9" s="130" t="s">
        <v>249</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252</v>
      </c>
      <c r="C10" s="130" t="s">
        <v>251</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953</v>
      </c>
      <c r="C11" s="130" t="s">
        <v>954</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254</v>
      </c>
      <c r="C12" s="130" t="s">
        <v>253</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255</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257</v>
      </c>
      <c r="C14" s="130" t="s">
        <v>256</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259</v>
      </c>
      <c r="C15" s="130" t="s">
        <v>258</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261</v>
      </c>
      <c r="C16" s="130" t="s">
        <v>260</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262</v>
      </c>
      <c r="C17" s="131" t="s">
        <v>1040</v>
      </c>
      <c r="D17" s="188">
        <v>77</v>
      </c>
      <c r="E17" s="189">
        <v>64</v>
      </c>
      <c r="F17" s="150">
        <v>80</v>
      </c>
      <c r="G17" s="186"/>
      <c r="H17" s="189">
        <v>60</v>
      </c>
      <c r="I17" s="189">
        <v>16</v>
      </c>
      <c r="J17" s="189">
        <v>1</v>
      </c>
      <c r="K17" s="189"/>
      <c r="L17" s="189"/>
      <c r="M17" s="189">
        <v>1</v>
      </c>
      <c r="N17" s="189">
        <v>42</v>
      </c>
      <c r="O17" s="189"/>
      <c r="P17" s="185">
        <v>1</v>
      </c>
      <c r="Q17" s="185"/>
      <c r="R17" s="185">
        <v>15</v>
      </c>
      <c r="S17" s="185"/>
      <c r="T17" s="185">
        <v>1</v>
      </c>
      <c r="U17" s="185">
        <v>42</v>
      </c>
      <c r="V17" s="185">
        <v>1</v>
      </c>
      <c r="W17" s="185"/>
      <c r="X17" s="185"/>
      <c r="Y17" s="185">
        <v>1</v>
      </c>
      <c r="Z17" s="185"/>
      <c r="AA17" s="189">
        <v>17</v>
      </c>
      <c r="AB17" s="185">
        <v>20</v>
      </c>
      <c r="AC17" s="185"/>
      <c r="AD17" s="128"/>
    </row>
    <row r="18" spans="1:30" s="126" customFormat="1" ht="12.75" customHeight="1">
      <c r="A18" s="130">
        <v>11</v>
      </c>
      <c r="B18" s="130" t="s">
        <v>264</v>
      </c>
      <c r="C18" s="130" t="s">
        <v>263</v>
      </c>
      <c r="D18" s="188">
        <v>8</v>
      </c>
      <c r="E18" s="189">
        <v>4</v>
      </c>
      <c r="F18" s="150">
        <v>10</v>
      </c>
      <c r="G18" s="186"/>
      <c r="H18" s="189">
        <v>4</v>
      </c>
      <c r="I18" s="189">
        <v>3</v>
      </c>
      <c r="J18" s="189"/>
      <c r="K18" s="189"/>
      <c r="L18" s="189"/>
      <c r="M18" s="189"/>
      <c r="N18" s="189"/>
      <c r="O18" s="189"/>
      <c r="P18" s="185">
        <v>1</v>
      </c>
      <c r="Q18" s="185"/>
      <c r="R18" s="185">
        <v>1</v>
      </c>
      <c r="S18" s="185"/>
      <c r="T18" s="185">
        <v>1</v>
      </c>
      <c r="U18" s="185"/>
      <c r="V18" s="185">
        <v>1</v>
      </c>
      <c r="W18" s="185"/>
      <c r="X18" s="185"/>
      <c r="Y18" s="185"/>
      <c r="Z18" s="185"/>
      <c r="AA18" s="189">
        <v>4</v>
      </c>
      <c r="AB18" s="185">
        <v>6</v>
      </c>
      <c r="AC18" s="185"/>
      <c r="AD18" s="174"/>
    </row>
    <row r="19" spans="1:30" s="126" customFormat="1" ht="12.75" customHeight="1" hidden="1">
      <c r="A19" s="130">
        <v>12</v>
      </c>
      <c r="B19" s="130" t="s">
        <v>266</v>
      </c>
      <c r="C19" s="130" t="s">
        <v>265</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268</v>
      </c>
      <c r="C20" s="130" t="s">
        <v>267</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270</v>
      </c>
      <c r="C21" s="130" t="s">
        <v>269</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272</v>
      </c>
      <c r="C22" s="130" t="s">
        <v>271</v>
      </c>
      <c r="D22" s="188"/>
      <c r="E22" s="189"/>
      <c r="F22" s="150"/>
      <c r="G22" s="186"/>
      <c r="H22" s="189"/>
      <c r="I22" s="189"/>
      <c r="J22" s="189"/>
      <c r="K22" s="189"/>
      <c r="L22" s="189"/>
      <c r="M22" s="189"/>
      <c r="N22" s="189"/>
      <c r="O22" s="189"/>
      <c r="P22" s="185"/>
      <c r="Q22" s="185"/>
      <c r="R22" s="185">
        <v>1</v>
      </c>
      <c r="S22" s="185"/>
      <c r="T22" s="185"/>
      <c r="U22" s="185"/>
      <c r="V22" s="185"/>
      <c r="W22" s="185"/>
      <c r="X22" s="185"/>
      <c r="Y22" s="185"/>
      <c r="Z22" s="185"/>
      <c r="AA22" s="189"/>
      <c r="AB22" s="185"/>
      <c r="AC22" s="185"/>
      <c r="AD22" s="174"/>
    </row>
    <row r="23" spans="1:30" s="126" customFormat="1" ht="12.75" customHeight="1" hidden="1">
      <c r="A23" s="130">
        <v>16</v>
      </c>
      <c r="B23" s="130" t="s">
        <v>274</v>
      </c>
      <c r="C23" s="130" t="s">
        <v>273</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276</v>
      </c>
      <c r="C24" s="130" t="s">
        <v>275</v>
      </c>
      <c r="D24" s="188">
        <v>7</v>
      </c>
      <c r="E24" s="189">
        <v>1</v>
      </c>
      <c r="F24" s="150">
        <v>7</v>
      </c>
      <c r="G24" s="186"/>
      <c r="H24" s="189">
        <v>1</v>
      </c>
      <c r="I24" s="189">
        <v>1</v>
      </c>
      <c r="J24" s="189"/>
      <c r="K24" s="189"/>
      <c r="L24" s="189"/>
      <c r="M24" s="189"/>
      <c r="N24" s="189"/>
      <c r="O24" s="189"/>
      <c r="P24" s="185"/>
      <c r="Q24" s="185"/>
      <c r="R24" s="185"/>
      <c r="S24" s="185"/>
      <c r="T24" s="185"/>
      <c r="U24" s="185"/>
      <c r="V24" s="185"/>
      <c r="W24" s="185"/>
      <c r="X24" s="185"/>
      <c r="Y24" s="185"/>
      <c r="Z24" s="185"/>
      <c r="AA24" s="189">
        <v>6</v>
      </c>
      <c r="AB24" s="185">
        <v>7</v>
      </c>
      <c r="AC24" s="185"/>
      <c r="AD24" s="174"/>
    </row>
    <row r="25" spans="1:30" s="126" customFormat="1" ht="12.75" customHeight="1">
      <c r="A25" s="130">
        <v>18</v>
      </c>
      <c r="B25" s="130" t="s">
        <v>278</v>
      </c>
      <c r="C25" s="130" t="s">
        <v>277</v>
      </c>
      <c r="D25" s="188">
        <v>5</v>
      </c>
      <c r="E25" s="189">
        <v>4</v>
      </c>
      <c r="F25" s="150">
        <v>5</v>
      </c>
      <c r="G25" s="186"/>
      <c r="H25" s="189">
        <v>3</v>
      </c>
      <c r="I25" s="189">
        <v>1</v>
      </c>
      <c r="J25" s="189"/>
      <c r="K25" s="189"/>
      <c r="L25" s="189"/>
      <c r="M25" s="189"/>
      <c r="N25" s="189">
        <v>2</v>
      </c>
      <c r="O25" s="189"/>
      <c r="P25" s="185"/>
      <c r="Q25" s="185"/>
      <c r="R25" s="185">
        <v>1</v>
      </c>
      <c r="S25" s="185"/>
      <c r="T25" s="185"/>
      <c r="U25" s="185">
        <v>2</v>
      </c>
      <c r="V25" s="185"/>
      <c r="W25" s="185"/>
      <c r="X25" s="185"/>
      <c r="Y25" s="185"/>
      <c r="Z25" s="185"/>
      <c r="AA25" s="189">
        <v>2</v>
      </c>
      <c r="AB25" s="185">
        <v>2</v>
      </c>
      <c r="AC25" s="185"/>
      <c r="AD25" s="174"/>
    </row>
    <row r="26" spans="1:30" s="126" customFormat="1" ht="12.75" customHeight="1" hidden="1">
      <c r="A26" s="130">
        <v>19</v>
      </c>
      <c r="B26" s="130" t="s">
        <v>280</v>
      </c>
      <c r="C26" s="130" t="s">
        <v>279</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282</v>
      </c>
      <c r="C27" s="130" t="s">
        <v>281</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284</v>
      </c>
      <c r="C28" s="130" t="s">
        <v>283</v>
      </c>
      <c r="D28" s="188">
        <v>51</v>
      </c>
      <c r="E28" s="189">
        <v>49</v>
      </c>
      <c r="F28" s="150">
        <v>51</v>
      </c>
      <c r="G28" s="186"/>
      <c r="H28" s="189">
        <v>47</v>
      </c>
      <c r="I28" s="189">
        <v>9</v>
      </c>
      <c r="J28" s="189"/>
      <c r="K28" s="189"/>
      <c r="L28" s="189"/>
      <c r="M28" s="189">
        <v>1</v>
      </c>
      <c r="N28" s="189">
        <v>37</v>
      </c>
      <c r="O28" s="189"/>
      <c r="P28" s="185"/>
      <c r="Q28" s="185"/>
      <c r="R28" s="185">
        <v>9</v>
      </c>
      <c r="S28" s="185"/>
      <c r="T28" s="185"/>
      <c r="U28" s="185">
        <v>37</v>
      </c>
      <c r="V28" s="185"/>
      <c r="W28" s="185"/>
      <c r="X28" s="185"/>
      <c r="Y28" s="185">
        <v>1</v>
      </c>
      <c r="Z28" s="185"/>
      <c r="AA28" s="189">
        <v>4</v>
      </c>
      <c r="AB28" s="185">
        <v>4</v>
      </c>
      <c r="AC28" s="185"/>
      <c r="AD28" s="174"/>
    </row>
    <row r="29" spans="1:30" s="126" customFormat="1" ht="12.75" customHeight="1" hidden="1">
      <c r="A29" s="130">
        <v>22</v>
      </c>
      <c r="B29" s="130" t="s">
        <v>957</v>
      </c>
      <c r="C29" s="130" t="s">
        <v>285</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958</v>
      </c>
      <c r="C30" s="130" t="s">
        <v>959</v>
      </c>
      <c r="D30" s="188">
        <v>5</v>
      </c>
      <c r="E30" s="189">
        <v>5</v>
      </c>
      <c r="F30" s="150">
        <v>5</v>
      </c>
      <c r="G30" s="186"/>
      <c r="H30" s="189">
        <v>4</v>
      </c>
      <c r="I30" s="189">
        <v>2</v>
      </c>
      <c r="J30" s="189">
        <v>1</v>
      </c>
      <c r="K30" s="189"/>
      <c r="L30" s="189"/>
      <c r="M30" s="189"/>
      <c r="N30" s="189">
        <v>2</v>
      </c>
      <c r="O30" s="189"/>
      <c r="P30" s="185"/>
      <c r="Q30" s="185"/>
      <c r="R30" s="185">
        <v>2</v>
      </c>
      <c r="S30" s="185"/>
      <c r="T30" s="185"/>
      <c r="U30" s="185">
        <v>2</v>
      </c>
      <c r="V30" s="185"/>
      <c r="W30" s="185"/>
      <c r="X30" s="185"/>
      <c r="Y30" s="185"/>
      <c r="Z30" s="185"/>
      <c r="AA30" s="189">
        <v>1</v>
      </c>
      <c r="AB30" s="185">
        <v>1</v>
      </c>
      <c r="AC30" s="185"/>
      <c r="AD30" s="174"/>
    </row>
    <row r="31" spans="1:30" s="126" customFormat="1" ht="12.75" customHeight="1" hidden="1">
      <c r="A31" s="130">
        <v>24</v>
      </c>
      <c r="B31" s="130">
        <v>127</v>
      </c>
      <c r="C31" s="130" t="s">
        <v>286</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288</v>
      </c>
      <c r="C32" s="130" t="s">
        <v>287</v>
      </c>
      <c r="D32" s="188">
        <v>1</v>
      </c>
      <c r="E32" s="189">
        <v>1</v>
      </c>
      <c r="F32" s="150">
        <v>2</v>
      </c>
      <c r="G32" s="186"/>
      <c r="H32" s="189">
        <v>1</v>
      </c>
      <c r="I32" s="189"/>
      <c r="J32" s="189"/>
      <c r="K32" s="189"/>
      <c r="L32" s="189"/>
      <c r="M32" s="189"/>
      <c r="N32" s="189">
        <v>1</v>
      </c>
      <c r="O32" s="189"/>
      <c r="P32" s="185"/>
      <c r="Q32" s="185"/>
      <c r="R32" s="185">
        <v>1</v>
      </c>
      <c r="S32" s="185"/>
      <c r="T32" s="185"/>
      <c r="U32" s="185">
        <v>1</v>
      </c>
      <c r="V32" s="185"/>
      <c r="W32" s="185"/>
      <c r="X32" s="185"/>
      <c r="Y32" s="185"/>
      <c r="Z32" s="185"/>
      <c r="AA32" s="189"/>
      <c r="AB32" s="185"/>
      <c r="AC32" s="185"/>
      <c r="AD32" s="174"/>
    </row>
    <row r="33" spans="1:30" s="126" customFormat="1" ht="12.75" customHeight="1" hidden="1">
      <c r="A33" s="130">
        <v>26</v>
      </c>
      <c r="B33" s="130" t="s">
        <v>290</v>
      </c>
      <c r="C33" s="130" t="s">
        <v>289</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292</v>
      </c>
      <c r="C34" s="130" t="s">
        <v>291</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294</v>
      </c>
      <c r="C35" s="130" t="s">
        <v>293</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296</v>
      </c>
      <c r="C36" s="130" t="s">
        <v>295</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298</v>
      </c>
      <c r="C37" s="130" t="s">
        <v>297</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300</v>
      </c>
      <c r="C38" s="130" t="s">
        <v>299</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302</v>
      </c>
      <c r="C39" s="130" t="s">
        <v>301</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304</v>
      </c>
      <c r="C40" s="130" t="s">
        <v>303</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305</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307</v>
      </c>
      <c r="C42" s="130" t="s">
        <v>306</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309</v>
      </c>
      <c r="C43" s="130" t="s">
        <v>308</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310</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311</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312</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313</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314</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315</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316</v>
      </c>
      <c r="C50" s="131" t="s">
        <v>1041</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318</v>
      </c>
      <c r="C51" s="130" t="s">
        <v>317</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964</v>
      </c>
      <c r="C52" s="130" t="s">
        <v>965</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320</v>
      </c>
      <c r="C53" s="130" t="s">
        <v>319</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322</v>
      </c>
      <c r="C54" s="130" t="s">
        <v>321</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324</v>
      </c>
      <c r="C55" s="130" t="s">
        <v>323</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325</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327</v>
      </c>
      <c r="C57" s="130" t="s">
        <v>326</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329</v>
      </c>
      <c r="C58" s="130" t="s">
        <v>328</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331</v>
      </c>
      <c r="C59" s="145" t="s">
        <v>330</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966</v>
      </c>
      <c r="C60" s="145" t="s">
        <v>967</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332</v>
      </c>
      <c r="C61" s="131" t="s">
        <v>1042</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956</v>
      </c>
      <c r="C62" s="130" t="s">
        <v>333</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335</v>
      </c>
      <c r="C63" s="130" t="s">
        <v>334</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337</v>
      </c>
      <c r="C64" s="130" t="s">
        <v>336</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339</v>
      </c>
      <c r="C65" s="130" t="s">
        <v>1018</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341</v>
      </c>
      <c r="C66" s="130" t="s">
        <v>340</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1022</v>
      </c>
      <c r="C67" s="130" t="s">
        <v>1023</v>
      </c>
      <c r="D67" s="188"/>
      <c r="E67" s="189"/>
      <c r="F67" s="150"/>
      <c r="G67" s="186"/>
      <c r="H67" s="189"/>
      <c r="I67" s="189"/>
      <c r="J67" s="189"/>
      <c r="K67" s="189"/>
      <c r="L67" s="189"/>
      <c r="M67" s="189"/>
      <c r="N67" s="189"/>
      <c r="O67" s="189"/>
      <c r="P67" s="185"/>
      <c r="Q67" s="185"/>
      <c r="R67" s="185"/>
      <c r="S67" s="185"/>
      <c r="T67" s="185"/>
      <c r="U67" s="185"/>
      <c r="V67" s="185"/>
      <c r="W67" s="185"/>
      <c r="X67" s="185"/>
      <c r="Y67" s="185" t="s">
        <v>1066</v>
      </c>
      <c r="Z67" s="185"/>
      <c r="AA67" s="189"/>
      <c r="AB67" s="185"/>
      <c r="AC67" s="185"/>
      <c r="AD67" s="174"/>
    </row>
    <row r="68" spans="1:30" s="127" customFormat="1" ht="12.75" customHeight="1">
      <c r="A68" s="130">
        <v>61</v>
      </c>
      <c r="B68" s="131" t="s">
        <v>342</v>
      </c>
      <c r="C68" s="131" t="s">
        <v>1043</v>
      </c>
      <c r="D68" s="188">
        <v>12</v>
      </c>
      <c r="E68" s="189">
        <v>12</v>
      </c>
      <c r="F68" s="150">
        <v>13</v>
      </c>
      <c r="G68" s="186"/>
      <c r="H68" s="189">
        <v>11</v>
      </c>
      <c r="I68" s="189">
        <v>3</v>
      </c>
      <c r="J68" s="189"/>
      <c r="K68" s="189"/>
      <c r="L68" s="189"/>
      <c r="M68" s="189"/>
      <c r="N68" s="189">
        <v>8</v>
      </c>
      <c r="O68" s="189"/>
      <c r="P68" s="185"/>
      <c r="Q68" s="185"/>
      <c r="R68" s="185">
        <v>4</v>
      </c>
      <c r="S68" s="185"/>
      <c r="T68" s="185"/>
      <c r="U68" s="185">
        <v>9</v>
      </c>
      <c r="V68" s="185"/>
      <c r="W68" s="185"/>
      <c r="X68" s="185"/>
      <c r="Y68" s="185"/>
      <c r="Z68" s="185"/>
      <c r="AA68" s="189">
        <v>1</v>
      </c>
      <c r="AB68" s="185">
        <v>1</v>
      </c>
      <c r="AC68" s="185"/>
      <c r="AD68" s="128"/>
    </row>
    <row r="69" spans="1:30" s="126" customFormat="1" ht="12.75" customHeight="1" hidden="1">
      <c r="A69" s="130">
        <v>62</v>
      </c>
      <c r="B69" s="130" t="s">
        <v>344</v>
      </c>
      <c r="C69" s="130" t="s">
        <v>343</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346</v>
      </c>
      <c r="C70" s="130" t="s">
        <v>345</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348</v>
      </c>
      <c r="C71" s="130" t="s">
        <v>1015</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350</v>
      </c>
      <c r="C72" s="130" t="s">
        <v>349</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989</v>
      </c>
      <c r="C73" s="130" t="s">
        <v>990</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352</v>
      </c>
      <c r="C74" s="130" t="s">
        <v>351</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354</v>
      </c>
      <c r="C75" s="130" t="s">
        <v>353</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356</v>
      </c>
      <c r="C76" s="130" t="s">
        <v>355</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358</v>
      </c>
      <c r="C77" s="130" t="s">
        <v>357</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360</v>
      </c>
      <c r="C78" s="130" t="s">
        <v>359</v>
      </c>
      <c r="D78" s="188">
        <v>9</v>
      </c>
      <c r="E78" s="189">
        <v>9</v>
      </c>
      <c r="F78" s="150">
        <v>10</v>
      </c>
      <c r="G78" s="186"/>
      <c r="H78" s="189">
        <v>9</v>
      </c>
      <c r="I78" s="189">
        <v>2</v>
      </c>
      <c r="J78" s="189"/>
      <c r="K78" s="189"/>
      <c r="L78" s="189"/>
      <c r="M78" s="189"/>
      <c r="N78" s="189">
        <v>7</v>
      </c>
      <c r="O78" s="189"/>
      <c r="P78" s="185"/>
      <c r="Q78" s="185"/>
      <c r="R78" s="185">
        <v>3</v>
      </c>
      <c r="S78" s="185"/>
      <c r="T78" s="185"/>
      <c r="U78" s="185">
        <v>8</v>
      </c>
      <c r="V78" s="185"/>
      <c r="W78" s="185"/>
      <c r="X78" s="185"/>
      <c r="Y78" s="185"/>
      <c r="Z78" s="185"/>
      <c r="AA78" s="189"/>
      <c r="AB78" s="185"/>
      <c r="AC78" s="185"/>
      <c r="AD78" s="174"/>
    </row>
    <row r="79" spans="1:30" s="126" customFormat="1" ht="12.75" customHeight="1" hidden="1">
      <c r="A79" s="130">
        <v>72</v>
      </c>
      <c r="B79" s="130" t="s">
        <v>362</v>
      </c>
      <c r="C79" s="130" t="s">
        <v>361</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364</v>
      </c>
      <c r="C80" s="130" t="s">
        <v>363</v>
      </c>
      <c r="D80" s="188">
        <v>3</v>
      </c>
      <c r="E80" s="189">
        <v>3</v>
      </c>
      <c r="F80" s="150">
        <v>3</v>
      </c>
      <c r="G80" s="186"/>
      <c r="H80" s="189">
        <v>2</v>
      </c>
      <c r="I80" s="189">
        <v>1</v>
      </c>
      <c r="J80" s="189"/>
      <c r="K80" s="189"/>
      <c r="L80" s="189"/>
      <c r="M80" s="189"/>
      <c r="N80" s="189">
        <v>1</v>
      </c>
      <c r="O80" s="189"/>
      <c r="P80" s="185"/>
      <c r="Q80" s="185"/>
      <c r="R80" s="185">
        <v>1</v>
      </c>
      <c r="S80" s="185"/>
      <c r="T80" s="185"/>
      <c r="U80" s="185">
        <v>1</v>
      </c>
      <c r="V80" s="185"/>
      <c r="W80" s="185"/>
      <c r="X80" s="185"/>
      <c r="Y80" s="185"/>
      <c r="Z80" s="185"/>
      <c r="AA80" s="189">
        <v>1</v>
      </c>
      <c r="AB80" s="185">
        <v>1</v>
      </c>
      <c r="AC80" s="185"/>
      <c r="AD80" s="174"/>
    </row>
    <row r="81" spans="1:30" s="126" customFormat="1" ht="12.75" customHeight="1" hidden="1">
      <c r="A81" s="130">
        <v>74</v>
      </c>
      <c r="B81" s="130" t="s">
        <v>366</v>
      </c>
      <c r="C81" s="130" t="s">
        <v>365</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367</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369</v>
      </c>
      <c r="C83" s="130" t="s">
        <v>368</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371</v>
      </c>
      <c r="C84" s="130" t="s">
        <v>370</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373</v>
      </c>
      <c r="C85" s="130" t="s">
        <v>372</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375</v>
      </c>
      <c r="C86" s="130" t="s">
        <v>374</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376</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378</v>
      </c>
      <c r="C88" s="130" t="s">
        <v>377</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379</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380</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381</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383</v>
      </c>
      <c r="C92" s="130" t="s">
        <v>382</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384</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385</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386</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388</v>
      </c>
      <c r="C96" s="130" t="s">
        <v>387</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389</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390</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391</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392</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393</v>
      </c>
      <c r="C101" s="131" t="s">
        <v>1044</v>
      </c>
      <c r="D101" s="188">
        <v>60</v>
      </c>
      <c r="E101" s="189">
        <v>51</v>
      </c>
      <c r="F101" s="150">
        <v>70</v>
      </c>
      <c r="G101" s="186"/>
      <c r="H101" s="189">
        <v>32</v>
      </c>
      <c r="I101" s="189">
        <v>27</v>
      </c>
      <c r="J101" s="189">
        <v>1</v>
      </c>
      <c r="K101" s="189">
        <v>3</v>
      </c>
      <c r="L101" s="189"/>
      <c r="M101" s="189">
        <v>2</v>
      </c>
      <c r="N101" s="189">
        <v>3</v>
      </c>
      <c r="O101" s="189"/>
      <c r="P101" s="185"/>
      <c r="Q101" s="185"/>
      <c r="R101" s="185">
        <v>27</v>
      </c>
      <c r="S101" s="185"/>
      <c r="T101" s="185"/>
      <c r="U101" s="185">
        <v>2</v>
      </c>
      <c r="V101" s="185"/>
      <c r="W101" s="185"/>
      <c r="X101" s="185"/>
      <c r="Y101" s="185">
        <v>2</v>
      </c>
      <c r="Z101" s="185"/>
      <c r="AA101" s="189">
        <v>28</v>
      </c>
      <c r="AB101" s="185">
        <v>38</v>
      </c>
      <c r="AC101" s="185"/>
      <c r="AD101" s="128"/>
    </row>
    <row r="102" spans="1:30" s="126" customFormat="1" ht="12.75" customHeight="1">
      <c r="A102" s="130">
        <v>95</v>
      </c>
      <c r="B102" s="130" t="s">
        <v>395</v>
      </c>
      <c r="C102" s="130" t="s">
        <v>394</v>
      </c>
      <c r="D102" s="188">
        <v>47</v>
      </c>
      <c r="E102" s="189">
        <v>42</v>
      </c>
      <c r="F102" s="150">
        <v>53</v>
      </c>
      <c r="G102" s="186"/>
      <c r="H102" s="189">
        <v>27</v>
      </c>
      <c r="I102" s="189">
        <v>24</v>
      </c>
      <c r="J102" s="189"/>
      <c r="K102" s="189">
        <v>2</v>
      </c>
      <c r="L102" s="189"/>
      <c r="M102" s="189"/>
      <c r="N102" s="189">
        <v>3</v>
      </c>
      <c r="O102" s="189"/>
      <c r="P102" s="185"/>
      <c r="Q102" s="185"/>
      <c r="R102" s="185">
        <v>24</v>
      </c>
      <c r="S102" s="185"/>
      <c r="T102" s="185"/>
      <c r="U102" s="185">
        <v>2</v>
      </c>
      <c r="V102" s="185"/>
      <c r="W102" s="185"/>
      <c r="X102" s="185"/>
      <c r="Y102" s="185"/>
      <c r="Z102" s="185"/>
      <c r="AA102" s="189">
        <v>20</v>
      </c>
      <c r="AB102" s="185">
        <v>26</v>
      </c>
      <c r="AC102" s="185"/>
      <c r="AD102" s="174"/>
    </row>
    <row r="103" spans="1:30" s="126" customFormat="1" ht="12.75" customHeight="1">
      <c r="A103" s="130">
        <v>96</v>
      </c>
      <c r="B103" s="130" t="s">
        <v>397</v>
      </c>
      <c r="C103" s="130" t="s">
        <v>396</v>
      </c>
      <c r="D103" s="188">
        <v>4</v>
      </c>
      <c r="E103" s="189">
        <v>3</v>
      </c>
      <c r="F103" s="150">
        <v>4</v>
      </c>
      <c r="G103" s="186"/>
      <c r="H103" s="189">
        <v>2</v>
      </c>
      <c r="I103" s="189">
        <v>2</v>
      </c>
      <c r="J103" s="189">
        <v>1</v>
      </c>
      <c r="K103" s="189"/>
      <c r="L103" s="189"/>
      <c r="M103" s="189"/>
      <c r="N103" s="189"/>
      <c r="O103" s="189"/>
      <c r="P103" s="185"/>
      <c r="Q103" s="185"/>
      <c r="R103" s="185">
        <v>2</v>
      </c>
      <c r="S103" s="185"/>
      <c r="T103" s="185"/>
      <c r="U103" s="185"/>
      <c r="V103" s="185"/>
      <c r="W103" s="185"/>
      <c r="X103" s="185"/>
      <c r="Y103" s="185"/>
      <c r="Z103" s="185"/>
      <c r="AA103" s="189">
        <v>2</v>
      </c>
      <c r="AB103" s="185">
        <v>2</v>
      </c>
      <c r="AC103" s="185"/>
      <c r="AD103" s="174"/>
    </row>
    <row r="104" spans="1:30" s="126" customFormat="1" ht="12.75" customHeight="1">
      <c r="A104" s="130">
        <v>97</v>
      </c>
      <c r="B104" s="130" t="s">
        <v>399</v>
      </c>
      <c r="C104" s="130" t="s">
        <v>398</v>
      </c>
      <c r="D104" s="188">
        <v>2</v>
      </c>
      <c r="E104" s="189">
        <v>1</v>
      </c>
      <c r="F104" s="150">
        <v>6</v>
      </c>
      <c r="G104" s="186"/>
      <c r="H104" s="189"/>
      <c r="I104" s="189"/>
      <c r="J104" s="189"/>
      <c r="K104" s="189"/>
      <c r="L104" s="189"/>
      <c r="M104" s="189"/>
      <c r="N104" s="189"/>
      <c r="O104" s="189"/>
      <c r="P104" s="185"/>
      <c r="Q104" s="185"/>
      <c r="R104" s="185"/>
      <c r="S104" s="185"/>
      <c r="T104" s="185"/>
      <c r="U104" s="185"/>
      <c r="V104" s="185"/>
      <c r="W104" s="185"/>
      <c r="X104" s="185"/>
      <c r="Y104" s="185"/>
      <c r="Z104" s="185"/>
      <c r="AA104" s="189">
        <v>2</v>
      </c>
      <c r="AB104" s="185">
        <v>6</v>
      </c>
      <c r="AC104" s="185"/>
      <c r="AD104" s="174"/>
    </row>
    <row r="105" spans="1:30" s="126" customFormat="1" ht="12.75" customHeight="1" hidden="1">
      <c r="A105" s="130">
        <v>98</v>
      </c>
      <c r="B105" s="130" t="s">
        <v>401</v>
      </c>
      <c r="C105" s="130" t="s">
        <v>400</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403</v>
      </c>
      <c r="C106" s="130" t="s">
        <v>402</v>
      </c>
      <c r="D106" s="188">
        <v>1</v>
      </c>
      <c r="E106" s="189">
        <v>1</v>
      </c>
      <c r="F106" s="150">
        <v>1</v>
      </c>
      <c r="G106" s="186"/>
      <c r="H106" s="189"/>
      <c r="I106" s="189"/>
      <c r="J106" s="189"/>
      <c r="K106" s="189"/>
      <c r="L106" s="189"/>
      <c r="M106" s="189"/>
      <c r="N106" s="189"/>
      <c r="O106" s="189"/>
      <c r="P106" s="185"/>
      <c r="Q106" s="185"/>
      <c r="R106" s="185"/>
      <c r="S106" s="185"/>
      <c r="T106" s="185"/>
      <c r="U106" s="185"/>
      <c r="V106" s="185"/>
      <c r="W106" s="185"/>
      <c r="X106" s="185"/>
      <c r="Y106" s="185"/>
      <c r="Z106" s="185"/>
      <c r="AA106" s="189">
        <v>1</v>
      </c>
      <c r="AB106" s="185">
        <v>1</v>
      </c>
      <c r="AC106" s="185"/>
      <c r="AD106" s="174"/>
    </row>
    <row r="107" spans="1:30" s="126" customFormat="1" ht="12.75" customHeight="1">
      <c r="A107" s="130">
        <v>100</v>
      </c>
      <c r="B107" s="130" t="s">
        <v>405</v>
      </c>
      <c r="C107" s="130" t="s">
        <v>404</v>
      </c>
      <c r="D107" s="188">
        <v>2</v>
      </c>
      <c r="E107" s="189">
        <v>2</v>
      </c>
      <c r="F107" s="150">
        <v>3</v>
      </c>
      <c r="G107" s="186"/>
      <c r="H107" s="189">
        <v>1</v>
      </c>
      <c r="I107" s="189"/>
      <c r="J107" s="189"/>
      <c r="K107" s="189"/>
      <c r="L107" s="189"/>
      <c r="M107" s="189">
        <v>1</v>
      </c>
      <c r="N107" s="189"/>
      <c r="O107" s="189"/>
      <c r="P107" s="185"/>
      <c r="Q107" s="185"/>
      <c r="R107" s="185"/>
      <c r="S107" s="185"/>
      <c r="T107" s="185"/>
      <c r="U107" s="185"/>
      <c r="V107" s="185"/>
      <c r="W107" s="185"/>
      <c r="X107" s="185"/>
      <c r="Y107" s="185">
        <v>1</v>
      </c>
      <c r="Z107" s="185"/>
      <c r="AA107" s="189">
        <v>1</v>
      </c>
      <c r="AB107" s="185">
        <v>1</v>
      </c>
      <c r="AC107" s="185"/>
      <c r="AD107" s="174"/>
    </row>
    <row r="108" spans="1:30" s="126" customFormat="1" ht="12.75" customHeight="1">
      <c r="A108" s="130">
        <v>101</v>
      </c>
      <c r="B108" s="130" t="s">
        <v>407</v>
      </c>
      <c r="C108" s="130" t="s">
        <v>406</v>
      </c>
      <c r="D108" s="188">
        <v>4</v>
      </c>
      <c r="E108" s="189">
        <v>2</v>
      </c>
      <c r="F108" s="150">
        <v>3</v>
      </c>
      <c r="G108" s="186"/>
      <c r="H108" s="189">
        <v>2</v>
      </c>
      <c r="I108" s="189">
        <v>1</v>
      </c>
      <c r="J108" s="189"/>
      <c r="K108" s="189">
        <v>1</v>
      </c>
      <c r="L108" s="189"/>
      <c r="M108" s="189">
        <v>1</v>
      </c>
      <c r="N108" s="189"/>
      <c r="O108" s="189"/>
      <c r="P108" s="185"/>
      <c r="Q108" s="185"/>
      <c r="R108" s="185">
        <v>1</v>
      </c>
      <c r="S108" s="185"/>
      <c r="T108" s="185"/>
      <c r="U108" s="185"/>
      <c r="V108" s="185"/>
      <c r="W108" s="185"/>
      <c r="X108" s="185"/>
      <c r="Y108" s="185">
        <v>1</v>
      </c>
      <c r="Z108" s="185"/>
      <c r="AA108" s="189">
        <v>2</v>
      </c>
      <c r="AB108" s="185">
        <v>2</v>
      </c>
      <c r="AC108" s="185"/>
      <c r="AD108" s="174"/>
    </row>
    <row r="109" spans="1:30" s="126" customFormat="1" ht="12.75" customHeight="1" hidden="1">
      <c r="A109" s="130">
        <v>102</v>
      </c>
      <c r="B109" s="130" t="s">
        <v>409</v>
      </c>
      <c r="C109" s="130" t="s">
        <v>408</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411</v>
      </c>
      <c r="C110" s="130" t="s">
        <v>410</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413</v>
      </c>
      <c r="C111" s="130" t="s">
        <v>412</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415</v>
      </c>
      <c r="C112" s="130" t="s">
        <v>414</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416</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418</v>
      </c>
      <c r="C114" s="130" t="s">
        <v>417</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419</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421</v>
      </c>
      <c r="C116" s="130" t="s">
        <v>420</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423</v>
      </c>
      <c r="C117" s="130" t="s">
        <v>422</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424</v>
      </c>
      <c r="C118" s="131" t="s">
        <v>1045</v>
      </c>
      <c r="D118" s="188">
        <v>1</v>
      </c>
      <c r="E118" s="189">
        <v>1</v>
      </c>
      <c r="F118" s="150">
        <v>1</v>
      </c>
      <c r="G118" s="186"/>
      <c r="H118" s="189">
        <v>1</v>
      </c>
      <c r="I118" s="189">
        <v>1</v>
      </c>
      <c r="J118" s="189"/>
      <c r="K118" s="189"/>
      <c r="L118" s="189"/>
      <c r="M118" s="189"/>
      <c r="N118" s="189"/>
      <c r="O118" s="189"/>
      <c r="P118" s="185"/>
      <c r="Q118" s="185"/>
      <c r="R118" s="185">
        <v>1</v>
      </c>
      <c r="S118" s="185"/>
      <c r="T118" s="185"/>
      <c r="U118" s="185"/>
      <c r="V118" s="185"/>
      <c r="W118" s="185"/>
      <c r="X118" s="185"/>
      <c r="Y118" s="185"/>
      <c r="Z118" s="185"/>
      <c r="AA118" s="189"/>
      <c r="AB118" s="185"/>
      <c r="AC118" s="185"/>
      <c r="AD118" s="128"/>
    </row>
    <row r="119" spans="1:30" s="126" customFormat="1" ht="12.75" customHeight="1" hidden="1">
      <c r="A119" s="130">
        <v>112</v>
      </c>
      <c r="B119" s="130" t="s">
        <v>426</v>
      </c>
      <c r="C119" s="130" t="s">
        <v>425</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427</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429</v>
      </c>
      <c r="C121" s="130" t="s">
        <v>428</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968</v>
      </c>
      <c r="C122" s="130" t="s">
        <v>969</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431</v>
      </c>
      <c r="C123" s="130" t="s">
        <v>430</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433</v>
      </c>
      <c r="C124" s="130" t="s">
        <v>432</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435</v>
      </c>
      <c r="C125" s="130" t="s">
        <v>434</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437</v>
      </c>
      <c r="C126" s="130" t="s">
        <v>436</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439</v>
      </c>
      <c r="C127" s="130" t="s">
        <v>438</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441</v>
      </c>
      <c r="C128" s="130" t="s">
        <v>440</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443</v>
      </c>
      <c r="C129" s="130" t="s">
        <v>442</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445</v>
      </c>
      <c r="C130" s="130" t="s">
        <v>444</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447</v>
      </c>
      <c r="C131" s="130" t="s">
        <v>446</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449</v>
      </c>
      <c r="C132" s="130" t="s">
        <v>448</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450</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451</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453</v>
      </c>
      <c r="C135" s="130" t="s">
        <v>452</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454</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456</v>
      </c>
      <c r="C137" s="130" t="s">
        <v>455</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458</v>
      </c>
      <c r="C138" s="130" t="s">
        <v>457</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460</v>
      </c>
      <c r="C139" s="130" t="s">
        <v>459</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t="s">
        <v>462</v>
      </c>
      <c r="C140" s="130" t="s">
        <v>1019</v>
      </c>
      <c r="D140" s="188">
        <v>1</v>
      </c>
      <c r="E140" s="189">
        <v>1</v>
      </c>
      <c r="F140" s="150">
        <v>1</v>
      </c>
      <c r="G140" s="186"/>
      <c r="H140" s="189">
        <v>1</v>
      </c>
      <c r="I140" s="189">
        <v>1</v>
      </c>
      <c r="J140" s="189"/>
      <c r="K140" s="189"/>
      <c r="L140" s="189"/>
      <c r="M140" s="189"/>
      <c r="N140" s="189"/>
      <c r="O140" s="189"/>
      <c r="P140" s="185"/>
      <c r="Q140" s="185"/>
      <c r="R140" s="185">
        <v>1</v>
      </c>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463</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465</v>
      </c>
      <c r="C142" s="130" t="s">
        <v>464</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467</v>
      </c>
      <c r="C143" s="130" t="s">
        <v>466</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468</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469</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471</v>
      </c>
      <c r="C146" s="130" t="s">
        <v>470</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473</v>
      </c>
      <c r="C147" s="130" t="s">
        <v>472</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475</v>
      </c>
      <c r="C148" s="130" t="s">
        <v>474</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477</v>
      </c>
      <c r="C149" s="130" t="s">
        <v>476</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479</v>
      </c>
      <c r="C150" s="130" t="s">
        <v>478</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480</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482</v>
      </c>
      <c r="C152" s="130" t="s">
        <v>481</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483</v>
      </c>
      <c r="C153" s="130" t="s">
        <v>1059</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1062</v>
      </c>
      <c r="C154" s="130" t="s">
        <v>1063</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485</v>
      </c>
      <c r="C155" s="130" t="s">
        <v>484</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487</v>
      </c>
      <c r="C156" s="130" t="s">
        <v>486</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489</v>
      </c>
      <c r="C157" s="130" t="s">
        <v>488</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490</v>
      </c>
      <c r="C158" s="130" t="s">
        <v>1060</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492</v>
      </c>
      <c r="C159" s="130" t="s">
        <v>491</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493</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495</v>
      </c>
      <c r="C161" s="130" t="s">
        <v>494</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496</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497</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499</v>
      </c>
      <c r="C164" s="130" t="s">
        <v>498</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500</v>
      </c>
      <c r="C165" s="130" t="s">
        <v>1061</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502</v>
      </c>
      <c r="C166" s="130" t="s">
        <v>501</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504</v>
      </c>
      <c r="C167" s="130" t="s">
        <v>503</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1065</v>
      </c>
      <c r="C168" s="130" t="s">
        <v>1064</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505</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506</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507</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508</v>
      </c>
      <c r="C172" s="131" t="s">
        <v>1046</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509</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510</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512</v>
      </c>
      <c r="C175" s="130" t="s">
        <v>511</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513</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515</v>
      </c>
      <c r="C177" s="130" t="s">
        <v>514</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517</v>
      </c>
      <c r="C178" s="130" t="s">
        <v>516</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518</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991</v>
      </c>
      <c r="C180" s="130" t="s">
        <v>992</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520</v>
      </c>
      <c r="C181" s="130" t="s">
        <v>519</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522</v>
      </c>
      <c r="C182" s="130" t="s">
        <v>521</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524</v>
      </c>
      <c r="C183" s="130" t="s">
        <v>523</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526</v>
      </c>
      <c r="C184" s="130" t="s">
        <v>525</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527</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529</v>
      </c>
      <c r="C186" s="130" t="s">
        <v>528</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530</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532</v>
      </c>
      <c r="C188" s="130" t="s">
        <v>531</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534</v>
      </c>
      <c r="C189" s="130" t="s">
        <v>533</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535</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537</v>
      </c>
      <c r="C191" s="130" t="s">
        <v>536</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538</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539</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540</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541</v>
      </c>
      <c r="C195" s="131" t="s">
        <v>1047</v>
      </c>
      <c r="D195" s="188">
        <v>4</v>
      </c>
      <c r="E195" s="189">
        <v>4</v>
      </c>
      <c r="F195" s="150">
        <v>4</v>
      </c>
      <c r="G195" s="186"/>
      <c r="H195" s="189">
        <v>4</v>
      </c>
      <c r="I195" s="189">
        <v>1</v>
      </c>
      <c r="J195" s="189"/>
      <c r="K195" s="189"/>
      <c r="L195" s="189"/>
      <c r="M195" s="189"/>
      <c r="N195" s="189">
        <v>3</v>
      </c>
      <c r="O195" s="189"/>
      <c r="P195" s="185"/>
      <c r="Q195" s="185"/>
      <c r="R195" s="185">
        <v>1</v>
      </c>
      <c r="S195" s="185"/>
      <c r="T195" s="185"/>
      <c r="U195" s="185">
        <v>3</v>
      </c>
      <c r="V195" s="185"/>
      <c r="W195" s="185"/>
      <c r="X195" s="185"/>
      <c r="Y195" s="185"/>
      <c r="Z195" s="185"/>
      <c r="AA195" s="189"/>
      <c r="AB195" s="185"/>
      <c r="AC195" s="185"/>
      <c r="AD195" s="128"/>
    </row>
    <row r="196" spans="1:30" s="126" customFormat="1" ht="12.75" customHeight="1" hidden="1">
      <c r="A196" s="130">
        <v>189</v>
      </c>
      <c r="B196" s="130">
        <v>255</v>
      </c>
      <c r="C196" s="130" t="s">
        <v>1020</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1024</v>
      </c>
      <c r="C197" s="130" t="s">
        <v>1025</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1026</v>
      </c>
      <c r="C198" s="130" t="s">
        <v>1027</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1028</v>
      </c>
      <c r="C199" s="130" t="s">
        <v>1029</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543</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545</v>
      </c>
      <c r="C201" s="130" t="s">
        <v>544</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546</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548</v>
      </c>
      <c r="C203" s="130" t="s">
        <v>547</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550</v>
      </c>
      <c r="C204" s="130" t="s">
        <v>549</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552</v>
      </c>
      <c r="C205" s="130" t="s">
        <v>551</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554</v>
      </c>
      <c r="C206" s="130" t="s">
        <v>553</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556</v>
      </c>
      <c r="C207" s="130" t="s">
        <v>555</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558</v>
      </c>
      <c r="C208" s="130" t="s">
        <v>557</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560</v>
      </c>
      <c r="C209" s="130" t="s">
        <v>559</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562</v>
      </c>
      <c r="C210" s="130" t="s">
        <v>561</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564</v>
      </c>
      <c r="C211" s="130" t="s">
        <v>563</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565</v>
      </c>
      <c r="D212" s="188">
        <v>4</v>
      </c>
      <c r="E212" s="189">
        <v>4</v>
      </c>
      <c r="F212" s="150">
        <v>4</v>
      </c>
      <c r="G212" s="186"/>
      <c r="H212" s="189">
        <v>4</v>
      </c>
      <c r="I212" s="189">
        <v>1</v>
      </c>
      <c r="J212" s="189"/>
      <c r="K212" s="189"/>
      <c r="L212" s="189"/>
      <c r="M212" s="189"/>
      <c r="N212" s="189">
        <v>3</v>
      </c>
      <c r="O212" s="189"/>
      <c r="P212" s="185"/>
      <c r="Q212" s="185"/>
      <c r="R212" s="185">
        <v>1</v>
      </c>
      <c r="S212" s="185"/>
      <c r="T212" s="185"/>
      <c r="U212" s="185">
        <v>3</v>
      </c>
      <c r="V212" s="185"/>
      <c r="W212" s="185"/>
      <c r="X212" s="185"/>
      <c r="Y212" s="185"/>
      <c r="Z212" s="185"/>
      <c r="AA212" s="189"/>
      <c r="AB212" s="185"/>
      <c r="AC212" s="185"/>
      <c r="AD212" s="174"/>
    </row>
    <row r="213" spans="1:30" s="126" customFormat="1" ht="12.75" customHeight="1" hidden="1">
      <c r="A213" s="130">
        <v>206</v>
      </c>
      <c r="B213" s="130" t="s">
        <v>567</v>
      </c>
      <c r="C213" s="130" t="s">
        <v>566</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569</v>
      </c>
      <c r="C214" s="130" t="s">
        <v>568</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571</v>
      </c>
      <c r="C215" s="130" t="s">
        <v>570</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573</v>
      </c>
      <c r="C216" s="130" t="s">
        <v>572</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575</v>
      </c>
      <c r="C217" s="130" t="s">
        <v>574</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577</v>
      </c>
      <c r="C218" s="130" t="s">
        <v>576</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579</v>
      </c>
      <c r="C219" s="130" t="s">
        <v>578</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581</v>
      </c>
      <c r="C220" s="130" t="s">
        <v>580</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583</v>
      </c>
      <c r="C221" s="130" t="s">
        <v>582</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584</v>
      </c>
      <c r="C222" s="130" t="s">
        <v>1037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586</v>
      </c>
      <c r="C223" s="130" t="s">
        <v>585</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587</v>
      </c>
      <c r="C224" s="131" t="s">
        <v>1048</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589</v>
      </c>
      <c r="C225" s="130" t="s">
        <v>588</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590</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592</v>
      </c>
      <c r="C227" s="130" t="s">
        <v>591</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593</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594</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595</v>
      </c>
      <c r="C230" s="131" t="s">
        <v>1049</v>
      </c>
      <c r="D230" s="188">
        <v>19</v>
      </c>
      <c r="E230" s="189">
        <v>7</v>
      </c>
      <c r="F230" s="150">
        <v>22</v>
      </c>
      <c r="G230" s="186"/>
      <c r="H230" s="189">
        <v>6</v>
      </c>
      <c r="I230" s="189">
        <v>5</v>
      </c>
      <c r="J230" s="189">
        <v>1</v>
      </c>
      <c r="K230" s="189"/>
      <c r="L230" s="189"/>
      <c r="M230" s="189"/>
      <c r="N230" s="189">
        <v>1</v>
      </c>
      <c r="O230" s="189"/>
      <c r="P230" s="185"/>
      <c r="Q230" s="185"/>
      <c r="R230" s="185">
        <v>5</v>
      </c>
      <c r="S230" s="185"/>
      <c r="T230" s="185"/>
      <c r="U230" s="185">
        <v>1</v>
      </c>
      <c r="V230" s="185"/>
      <c r="W230" s="185"/>
      <c r="X230" s="185"/>
      <c r="Y230" s="185"/>
      <c r="Z230" s="185"/>
      <c r="AA230" s="189">
        <v>13</v>
      </c>
      <c r="AB230" s="185">
        <v>16</v>
      </c>
      <c r="AC230" s="185"/>
      <c r="AD230" s="128"/>
    </row>
    <row r="231" spans="1:30" s="126" customFormat="1" ht="12.75" customHeight="1" hidden="1">
      <c r="A231" s="130">
        <v>224</v>
      </c>
      <c r="B231" s="130" t="s">
        <v>597</v>
      </c>
      <c r="C231" s="130" t="s">
        <v>596</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599</v>
      </c>
      <c r="C232" s="130" t="s">
        <v>598</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601</v>
      </c>
      <c r="C233" s="130" t="s">
        <v>600</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603</v>
      </c>
      <c r="C234" s="130" t="s">
        <v>602</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605</v>
      </c>
      <c r="C235" s="130" t="s">
        <v>604</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607</v>
      </c>
      <c r="C236" s="130" t="s">
        <v>606</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609</v>
      </c>
      <c r="C237" s="130" t="s">
        <v>608</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611</v>
      </c>
      <c r="C238" s="130" t="s">
        <v>610</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613</v>
      </c>
      <c r="C239" s="130" t="s">
        <v>612</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614</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616</v>
      </c>
      <c r="C241" s="130" t="s">
        <v>615</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618</v>
      </c>
      <c r="C242" s="130" t="s">
        <v>617</v>
      </c>
      <c r="D242" s="188">
        <v>14</v>
      </c>
      <c r="E242" s="189">
        <v>4</v>
      </c>
      <c r="F242" s="150">
        <v>14</v>
      </c>
      <c r="G242" s="186"/>
      <c r="H242" s="189">
        <v>4</v>
      </c>
      <c r="I242" s="189">
        <v>3</v>
      </c>
      <c r="J242" s="189"/>
      <c r="K242" s="189"/>
      <c r="L242" s="189"/>
      <c r="M242" s="189"/>
      <c r="N242" s="189">
        <v>1</v>
      </c>
      <c r="O242" s="189"/>
      <c r="P242" s="185"/>
      <c r="Q242" s="185"/>
      <c r="R242" s="185">
        <v>3</v>
      </c>
      <c r="S242" s="185"/>
      <c r="T242" s="185"/>
      <c r="U242" s="185">
        <v>1</v>
      </c>
      <c r="V242" s="185"/>
      <c r="W242" s="185"/>
      <c r="X242" s="185"/>
      <c r="Y242" s="185"/>
      <c r="Z242" s="185"/>
      <c r="AA242" s="189">
        <v>10</v>
      </c>
      <c r="AB242" s="185">
        <v>10</v>
      </c>
      <c r="AC242" s="185"/>
      <c r="AD242" s="174"/>
    </row>
    <row r="243" spans="1:30" s="126" customFormat="1" ht="12.75" customHeight="1" hidden="1">
      <c r="A243" s="130">
        <v>236</v>
      </c>
      <c r="B243" s="130" t="s">
        <v>993</v>
      </c>
      <c r="C243" s="130" t="s">
        <v>1021</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619</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621</v>
      </c>
      <c r="C245" s="130" t="s">
        <v>620</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623</v>
      </c>
      <c r="C246" s="130" t="s">
        <v>622</v>
      </c>
      <c r="D246" s="188">
        <v>5</v>
      </c>
      <c r="E246" s="189">
        <v>3</v>
      </c>
      <c r="F246" s="150">
        <v>8</v>
      </c>
      <c r="G246" s="186"/>
      <c r="H246" s="189">
        <v>2</v>
      </c>
      <c r="I246" s="189">
        <v>2</v>
      </c>
      <c r="J246" s="189">
        <v>1</v>
      </c>
      <c r="K246" s="189"/>
      <c r="L246" s="189"/>
      <c r="M246" s="189"/>
      <c r="N246" s="189"/>
      <c r="O246" s="189"/>
      <c r="P246" s="185"/>
      <c r="Q246" s="185"/>
      <c r="R246" s="185">
        <v>2</v>
      </c>
      <c r="S246" s="185"/>
      <c r="T246" s="185"/>
      <c r="U246" s="185"/>
      <c r="V246" s="185"/>
      <c r="W246" s="185"/>
      <c r="X246" s="185"/>
      <c r="Y246" s="185"/>
      <c r="Z246" s="185"/>
      <c r="AA246" s="189">
        <v>3</v>
      </c>
      <c r="AB246" s="185">
        <v>6</v>
      </c>
      <c r="AC246" s="185"/>
      <c r="AD246" s="174"/>
    </row>
    <row r="247" spans="1:30" s="126" customFormat="1" ht="12.75" customHeight="1" hidden="1">
      <c r="A247" s="130">
        <v>240</v>
      </c>
      <c r="B247" s="130">
        <v>290</v>
      </c>
      <c r="C247" s="130" t="s">
        <v>624</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626</v>
      </c>
      <c r="C248" s="130" t="s">
        <v>625</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627</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628</v>
      </c>
      <c r="C250" s="131" t="s">
        <v>1050</v>
      </c>
      <c r="D250" s="188">
        <v>2</v>
      </c>
      <c r="E250" s="189">
        <v>1</v>
      </c>
      <c r="F250" s="150">
        <v>2</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629</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631</v>
      </c>
      <c r="C252" s="130" t="s">
        <v>630</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633</v>
      </c>
      <c r="C253" s="130" t="s">
        <v>632</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635</v>
      </c>
      <c r="C254" s="130" t="s">
        <v>634</v>
      </c>
      <c r="D254" s="188">
        <v>2</v>
      </c>
      <c r="E254" s="189">
        <v>1</v>
      </c>
      <c r="F254" s="150">
        <v>2</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1</v>
      </c>
      <c r="AC254" s="185"/>
      <c r="AD254" s="174"/>
    </row>
    <row r="255" spans="1:30" s="126" customFormat="1" ht="12.75" customHeight="1" hidden="1">
      <c r="A255" s="130">
        <v>248</v>
      </c>
      <c r="B255" s="130" t="s">
        <v>637</v>
      </c>
      <c r="C255" s="130" t="s">
        <v>636</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638</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640</v>
      </c>
      <c r="C257" s="130" t="s">
        <v>639</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642</v>
      </c>
      <c r="C258" s="130" t="s">
        <v>641</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643</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645</v>
      </c>
      <c r="C260" s="130" t="s">
        <v>644</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1030</v>
      </c>
      <c r="C261" s="130" t="s">
        <v>1032</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1031</v>
      </c>
      <c r="C262" s="130" t="s">
        <v>1033</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647</v>
      </c>
      <c r="C263" s="130" t="s">
        <v>646</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648</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650</v>
      </c>
      <c r="C265" s="130" t="s">
        <v>649</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651</v>
      </c>
      <c r="C266" s="131" t="s">
        <v>1051</v>
      </c>
      <c r="D266" s="188">
        <v>10</v>
      </c>
      <c r="E266" s="189">
        <v>5</v>
      </c>
      <c r="F266" s="150">
        <v>14</v>
      </c>
      <c r="G266" s="186"/>
      <c r="H266" s="189">
        <v>4</v>
      </c>
      <c r="I266" s="189">
        <v>3</v>
      </c>
      <c r="J266" s="189"/>
      <c r="K266" s="189">
        <v>1</v>
      </c>
      <c r="L266" s="189"/>
      <c r="M266" s="189"/>
      <c r="N266" s="189">
        <v>1</v>
      </c>
      <c r="O266" s="189"/>
      <c r="P266" s="185"/>
      <c r="Q266" s="185"/>
      <c r="R266" s="185">
        <v>3</v>
      </c>
      <c r="S266" s="185"/>
      <c r="T266" s="185"/>
      <c r="U266" s="185">
        <v>1</v>
      </c>
      <c r="V266" s="185"/>
      <c r="W266" s="185"/>
      <c r="X266" s="185"/>
      <c r="Y266" s="185"/>
      <c r="Z266" s="185"/>
      <c r="AA266" s="189">
        <v>6</v>
      </c>
      <c r="AB266" s="185">
        <v>10</v>
      </c>
      <c r="AC266" s="185"/>
      <c r="AD266" s="128"/>
    </row>
    <row r="267" spans="1:30" s="127" customFormat="1" ht="12.75" customHeight="1">
      <c r="A267" s="130">
        <v>260</v>
      </c>
      <c r="B267" s="131" t="s">
        <v>652</v>
      </c>
      <c r="C267" s="131" t="s">
        <v>1051</v>
      </c>
      <c r="D267" s="188">
        <v>10</v>
      </c>
      <c r="E267" s="189">
        <v>5</v>
      </c>
      <c r="F267" s="150">
        <v>14</v>
      </c>
      <c r="G267" s="186"/>
      <c r="H267" s="189">
        <v>4</v>
      </c>
      <c r="I267" s="189">
        <v>3</v>
      </c>
      <c r="J267" s="189"/>
      <c r="K267" s="189">
        <v>1</v>
      </c>
      <c r="L267" s="189"/>
      <c r="M267" s="189"/>
      <c r="N267" s="189">
        <v>1</v>
      </c>
      <c r="O267" s="189"/>
      <c r="P267" s="185"/>
      <c r="Q267" s="185"/>
      <c r="R267" s="185">
        <v>3</v>
      </c>
      <c r="S267" s="185"/>
      <c r="T267" s="185"/>
      <c r="U267" s="185">
        <v>1</v>
      </c>
      <c r="V267" s="185"/>
      <c r="W267" s="185"/>
      <c r="X267" s="185"/>
      <c r="Y267" s="185"/>
      <c r="Z267" s="185"/>
      <c r="AA267" s="189">
        <v>6</v>
      </c>
      <c r="AB267" s="185">
        <v>10</v>
      </c>
      <c r="AC267" s="185"/>
      <c r="AD267" s="128"/>
    </row>
    <row r="268" spans="1:30" s="126" customFormat="1" ht="12.75" customHeight="1" hidden="1">
      <c r="A268" s="130">
        <v>261</v>
      </c>
      <c r="B268" s="130" t="s">
        <v>654</v>
      </c>
      <c r="C268" s="130" t="s">
        <v>653</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656</v>
      </c>
      <c r="C269" s="130" t="s">
        <v>655</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658</v>
      </c>
      <c r="C270" s="130" t="s">
        <v>657</v>
      </c>
      <c r="D270" s="188">
        <v>4</v>
      </c>
      <c r="E270" s="189">
        <v>1</v>
      </c>
      <c r="F270" s="150">
        <v>8</v>
      </c>
      <c r="G270" s="186"/>
      <c r="H270" s="189">
        <v>1</v>
      </c>
      <c r="I270" s="189">
        <v>1</v>
      </c>
      <c r="J270" s="189"/>
      <c r="K270" s="189"/>
      <c r="L270" s="189"/>
      <c r="M270" s="189"/>
      <c r="N270" s="189"/>
      <c r="O270" s="189"/>
      <c r="P270" s="185"/>
      <c r="Q270" s="185"/>
      <c r="R270" s="185">
        <v>1</v>
      </c>
      <c r="S270" s="185"/>
      <c r="T270" s="185"/>
      <c r="U270" s="185"/>
      <c r="V270" s="185"/>
      <c r="W270" s="185"/>
      <c r="X270" s="185"/>
      <c r="Y270" s="185"/>
      <c r="Z270" s="185"/>
      <c r="AA270" s="189">
        <v>3</v>
      </c>
      <c r="AB270" s="185">
        <v>7</v>
      </c>
      <c r="AC270" s="185"/>
      <c r="AD270" s="174"/>
    </row>
    <row r="271" spans="1:30" s="126" customFormat="1" ht="12.75" customHeight="1" hidden="1">
      <c r="A271" s="130">
        <v>264</v>
      </c>
      <c r="B271" s="130" t="s">
        <v>660</v>
      </c>
      <c r="C271" s="130" t="s">
        <v>659</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662</v>
      </c>
      <c r="C272" s="130" t="s">
        <v>661</v>
      </c>
      <c r="D272" s="188">
        <v>4</v>
      </c>
      <c r="E272" s="189">
        <v>3</v>
      </c>
      <c r="F272" s="150">
        <v>4</v>
      </c>
      <c r="G272" s="186"/>
      <c r="H272" s="189">
        <v>2</v>
      </c>
      <c r="I272" s="189">
        <v>1</v>
      </c>
      <c r="J272" s="189"/>
      <c r="K272" s="189">
        <v>1</v>
      </c>
      <c r="L272" s="189"/>
      <c r="M272" s="189"/>
      <c r="N272" s="189">
        <v>1</v>
      </c>
      <c r="O272" s="189"/>
      <c r="P272" s="185"/>
      <c r="Q272" s="185"/>
      <c r="R272" s="185">
        <v>1</v>
      </c>
      <c r="S272" s="185"/>
      <c r="T272" s="185"/>
      <c r="U272" s="185">
        <v>1</v>
      </c>
      <c r="V272" s="185"/>
      <c r="W272" s="185"/>
      <c r="X272" s="185"/>
      <c r="Y272" s="185"/>
      <c r="Z272" s="185"/>
      <c r="AA272" s="189">
        <v>2</v>
      </c>
      <c r="AB272" s="185">
        <v>2</v>
      </c>
      <c r="AC272" s="185"/>
      <c r="AD272" s="174"/>
    </row>
    <row r="273" spans="1:30" s="126" customFormat="1" ht="12.75" customHeight="1" hidden="1">
      <c r="A273" s="130">
        <v>266</v>
      </c>
      <c r="B273" s="130" t="s">
        <v>664</v>
      </c>
      <c r="C273" s="130" t="s">
        <v>663</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666</v>
      </c>
      <c r="C274" s="130" t="s">
        <v>665</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668</v>
      </c>
      <c r="C275" s="130" t="s">
        <v>667</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670</v>
      </c>
      <c r="C276" s="130" t="s">
        <v>669</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672</v>
      </c>
      <c r="C277" s="130" t="s">
        <v>671</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673</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675</v>
      </c>
      <c r="C279" s="130" t="s">
        <v>674</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677</v>
      </c>
      <c r="C280" s="130" t="s">
        <v>676</v>
      </c>
      <c r="D280" s="188">
        <v>2</v>
      </c>
      <c r="E280" s="189">
        <v>1</v>
      </c>
      <c r="F280" s="150">
        <v>2</v>
      </c>
      <c r="G280" s="186"/>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v>1</v>
      </c>
      <c r="AB280" s="185">
        <v>1</v>
      </c>
      <c r="AC280" s="185"/>
      <c r="AD280" s="174"/>
    </row>
    <row r="281" spans="1:30" s="126" customFormat="1" ht="12.75" customHeight="1" hidden="1">
      <c r="A281" s="130">
        <v>274</v>
      </c>
      <c r="B281" s="130" t="s">
        <v>679</v>
      </c>
      <c r="C281" s="130" t="s">
        <v>678</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681</v>
      </c>
      <c r="C282" s="130" t="s">
        <v>680</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683</v>
      </c>
      <c r="C283" s="130" t="s">
        <v>682</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684</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686</v>
      </c>
      <c r="C285" s="130" t="s">
        <v>685</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688</v>
      </c>
      <c r="C286" s="130" t="s">
        <v>687</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690</v>
      </c>
      <c r="C287" s="130" t="s">
        <v>689</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691</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693</v>
      </c>
      <c r="C289" s="130" t="s">
        <v>692</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694</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695</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696</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697</v>
      </c>
      <c r="C293" s="131" t="s">
        <v>1052</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699</v>
      </c>
      <c r="C294" s="130" t="s">
        <v>698</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701</v>
      </c>
      <c r="C295" s="130" t="s">
        <v>700</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703</v>
      </c>
      <c r="C296" s="130" t="s">
        <v>702</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704</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706</v>
      </c>
      <c r="C298" s="130" t="s">
        <v>705</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970</v>
      </c>
      <c r="C299" s="130" t="s">
        <v>971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707</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709</v>
      </c>
      <c r="C301" s="130" t="s">
        <v>708</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711</v>
      </c>
      <c r="C302" s="130" t="s">
        <v>710</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712</v>
      </c>
      <c r="C303" s="130" t="s">
        <v>1038</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714</v>
      </c>
      <c r="C304" s="130" t="s">
        <v>713</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1039</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715</v>
      </c>
      <c r="C306" s="131" t="s">
        <v>1053</v>
      </c>
      <c r="D306" s="188">
        <v>3</v>
      </c>
      <c r="E306" s="189">
        <v>2</v>
      </c>
      <c r="F306" s="150">
        <v>3</v>
      </c>
      <c r="G306" s="186"/>
      <c r="H306" s="189">
        <v>2</v>
      </c>
      <c r="I306" s="189">
        <v>2</v>
      </c>
      <c r="J306" s="189"/>
      <c r="K306" s="189">
        <v>2</v>
      </c>
      <c r="L306" s="189"/>
      <c r="M306" s="189"/>
      <c r="N306" s="189"/>
      <c r="O306" s="189"/>
      <c r="P306" s="185"/>
      <c r="Q306" s="185"/>
      <c r="R306" s="185">
        <v>2</v>
      </c>
      <c r="S306" s="185"/>
      <c r="T306" s="185"/>
      <c r="U306" s="185"/>
      <c r="V306" s="185"/>
      <c r="W306" s="185"/>
      <c r="X306" s="185"/>
      <c r="Y306" s="185">
        <v>1</v>
      </c>
      <c r="Z306" s="185"/>
      <c r="AA306" s="189">
        <v>1</v>
      </c>
      <c r="AB306" s="185">
        <v>1</v>
      </c>
      <c r="AC306" s="185"/>
      <c r="AD306" s="128"/>
    </row>
    <row r="307" spans="1:30" s="126" customFormat="1" ht="12.75" customHeight="1" hidden="1">
      <c r="A307" s="130">
        <v>300</v>
      </c>
      <c r="B307" s="130">
        <v>338</v>
      </c>
      <c r="C307" s="130" t="s">
        <v>716</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718</v>
      </c>
      <c r="C308" s="130" t="s">
        <v>717</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719</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721</v>
      </c>
      <c r="C310" s="130" t="s">
        <v>720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723</v>
      </c>
      <c r="C311" s="130" t="s">
        <v>722</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725</v>
      </c>
      <c r="C312" s="130" t="s">
        <v>724</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726</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728</v>
      </c>
      <c r="C314" s="130" t="s">
        <v>727</v>
      </c>
      <c r="D314" s="188">
        <v>2</v>
      </c>
      <c r="E314" s="189">
        <v>2</v>
      </c>
      <c r="F314" s="150">
        <v>2</v>
      </c>
      <c r="G314" s="186"/>
      <c r="H314" s="189">
        <v>2</v>
      </c>
      <c r="I314" s="189">
        <v>2</v>
      </c>
      <c r="J314" s="189"/>
      <c r="K314" s="189">
        <v>2</v>
      </c>
      <c r="L314" s="189"/>
      <c r="M314" s="189"/>
      <c r="N314" s="189"/>
      <c r="O314" s="189"/>
      <c r="P314" s="185"/>
      <c r="Q314" s="185"/>
      <c r="R314" s="185">
        <v>2</v>
      </c>
      <c r="S314" s="185"/>
      <c r="T314" s="185"/>
      <c r="U314" s="185"/>
      <c r="V314" s="185"/>
      <c r="W314" s="185"/>
      <c r="X314" s="185"/>
      <c r="Y314" s="185"/>
      <c r="Z314" s="185"/>
      <c r="AA314" s="189"/>
      <c r="AB314" s="185"/>
      <c r="AC314" s="185"/>
      <c r="AD314" s="174"/>
    </row>
    <row r="315" spans="1:30" s="126" customFormat="1" ht="12.75" customHeight="1" hidden="1">
      <c r="A315" s="130">
        <v>308</v>
      </c>
      <c r="B315" s="130" t="s">
        <v>730</v>
      </c>
      <c r="C315" s="130" t="s">
        <v>729</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732</v>
      </c>
      <c r="C316" s="130" t="s">
        <v>731</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733</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735</v>
      </c>
      <c r="C318" s="130" t="s">
        <v>734</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737</v>
      </c>
      <c r="C319" s="130" t="s">
        <v>736</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739</v>
      </c>
      <c r="C320" s="130" t="s">
        <v>738</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740</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742</v>
      </c>
      <c r="C322" s="130" t="s">
        <v>741</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744</v>
      </c>
      <c r="C323" s="130" t="s">
        <v>743</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745</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747</v>
      </c>
      <c r="C325" s="130" t="s">
        <v>746</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749</v>
      </c>
      <c r="C326" s="130" t="s">
        <v>748</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751</v>
      </c>
      <c r="C327" s="130" t="s">
        <v>750</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753</v>
      </c>
      <c r="C328" s="130" t="s">
        <v>752</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755</v>
      </c>
      <c r="C329" s="130" t="s">
        <v>754</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757</v>
      </c>
      <c r="C330" s="130" t="s">
        <v>756</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759</v>
      </c>
      <c r="C331" s="130" t="s">
        <v>758</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761</v>
      </c>
      <c r="C332" s="130" t="s">
        <v>760</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763</v>
      </c>
      <c r="C333" s="130" t="s">
        <v>762</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v>1</v>
      </c>
      <c r="Z333" s="185"/>
      <c r="AA333" s="189"/>
      <c r="AB333" s="185"/>
      <c r="AC333" s="185"/>
      <c r="AD333" s="174"/>
    </row>
    <row r="334" spans="1:30" s="126" customFormat="1" ht="12.75" customHeight="1" hidden="1">
      <c r="A334" s="130">
        <v>327</v>
      </c>
      <c r="B334" s="130">
        <v>359</v>
      </c>
      <c r="C334" s="130" t="s">
        <v>764</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766</v>
      </c>
      <c r="C335" s="130" t="s">
        <v>765</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767</v>
      </c>
      <c r="C336" s="131" t="s">
        <v>1054</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768</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770</v>
      </c>
      <c r="C338" s="130" t="s">
        <v>769</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772</v>
      </c>
      <c r="C339" s="130" t="s">
        <v>771</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774</v>
      </c>
      <c r="C340" s="130" t="s">
        <v>773</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776</v>
      </c>
      <c r="C341" s="130" t="s">
        <v>775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777</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779</v>
      </c>
      <c r="C343" s="130" t="s">
        <v>778</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781</v>
      </c>
      <c r="C344" s="130" t="s">
        <v>780</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783</v>
      </c>
      <c r="C345" s="130" t="s">
        <v>782</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784</v>
      </c>
      <c r="C346" s="131" t="s">
        <v>1055</v>
      </c>
      <c r="D346" s="188">
        <v>4</v>
      </c>
      <c r="E346" s="189">
        <v>2</v>
      </c>
      <c r="F346" s="150">
        <v>6</v>
      </c>
      <c r="G346" s="186"/>
      <c r="H346" s="189">
        <v>2</v>
      </c>
      <c r="I346" s="189">
        <v>1</v>
      </c>
      <c r="J346" s="189"/>
      <c r="K346" s="189"/>
      <c r="L346" s="189"/>
      <c r="M346" s="189"/>
      <c r="N346" s="189">
        <v>1</v>
      </c>
      <c r="O346" s="189"/>
      <c r="P346" s="185"/>
      <c r="Q346" s="185"/>
      <c r="R346" s="185"/>
      <c r="S346" s="185"/>
      <c r="T346" s="185">
        <v>2</v>
      </c>
      <c r="U346" s="185">
        <v>1</v>
      </c>
      <c r="V346" s="185"/>
      <c r="W346" s="185"/>
      <c r="X346" s="185"/>
      <c r="Y346" s="185"/>
      <c r="Z346" s="185"/>
      <c r="AA346" s="189">
        <v>2</v>
      </c>
      <c r="AB346" s="185">
        <v>2</v>
      </c>
      <c r="AC346" s="185"/>
      <c r="AD346" s="128"/>
    </row>
    <row r="347" spans="1:30" s="126" customFormat="1" ht="12.75" customHeight="1" hidden="1">
      <c r="A347" s="130">
        <v>340</v>
      </c>
      <c r="B347" s="130" t="s">
        <v>786</v>
      </c>
      <c r="C347" s="130" t="s">
        <v>785</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788</v>
      </c>
      <c r="C348" s="130" t="s">
        <v>787</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995</v>
      </c>
      <c r="C349" s="130" t="s">
        <v>996</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790</v>
      </c>
      <c r="C350" s="130" t="s">
        <v>789</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792</v>
      </c>
      <c r="C351" s="130" t="s">
        <v>791</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997</v>
      </c>
      <c r="C352" s="130" t="s">
        <v>998</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793</v>
      </c>
      <c r="D353" s="188">
        <v>1</v>
      </c>
      <c r="E353" s="189">
        <v>1</v>
      </c>
      <c r="F353" s="150">
        <v>2</v>
      </c>
      <c r="G353" s="186"/>
      <c r="H353" s="189">
        <v>1</v>
      </c>
      <c r="I353" s="189"/>
      <c r="J353" s="189"/>
      <c r="K353" s="189"/>
      <c r="L353" s="189"/>
      <c r="M353" s="189"/>
      <c r="N353" s="189">
        <v>1</v>
      </c>
      <c r="O353" s="189"/>
      <c r="P353" s="185"/>
      <c r="Q353" s="185"/>
      <c r="R353" s="185"/>
      <c r="S353" s="185"/>
      <c r="T353" s="185"/>
      <c r="U353" s="185">
        <v>1</v>
      </c>
      <c r="V353" s="185"/>
      <c r="W353" s="185"/>
      <c r="X353" s="185"/>
      <c r="Y353" s="185"/>
      <c r="Z353" s="185"/>
      <c r="AA353" s="189"/>
      <c r="AB353" s="185"/>
      <c r="AC353" s="185"/>
      <c r="AD353" s="174"/>
    </row>
    <row r="354" spans="1:30" s="126" customFormat="1" ht="12.75" customHeight="1" hidden="1">
      <c r="A354" s="130">
        <v>347</v>
      </c>
      <c r="B354" s="130" t="s">
        <v>795</v>
      </c>
      <c r="C354" s="130" t="s">
        <v>794</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1034</v>
      </c>
      <c r="C355" s="130" t="s">
        <v>794</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1035</v>
      </c>
      <c r="C356" s="130" t="s">
        <v>1036</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796</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798</v>
      </c>
      <c r="C358" s="130" t="s">
        <v>797</v>
      </c>
      <c r="D358" s="188">
        <v>1</v>
      </c>
      <c r="E358" s="189"/>
      <c r="F358" s="150">
        <v>2</v>
      </c>
      <c r="G358" s="186"/>
      <c r="H358" s="189">
        <v>1</v>
      </c>
      <c r="I358" s="189">
        <v>1</v>
      </c>
      <c r="J358" s="189"/>
      <c r="K358" s="189"/>
      <c r="L358" s="189"/>
      <c r="M358" s="189"/>
      <c r="N358" s="189"/>
      <c r="O358" s="189"/>
      <c r="P358" s="185"/>
      <c r="Q358" s="185"/>
      <c r="R358" s="185"/>
      <c r="S358" s="185"/>
      <c r="T358" s="185">
        <v>2</v>
      </c>
      <c r="U358" s="185"/>
      <c r="V358" s="185"/>
      <c r="W358" s="185"/>
      <c r="X358" s="185"/>
      <c r="Y358" s="185"/>
      <c r="Z358" s="185"/>
      <c r="AA358" s="189"/>
      <c r="AB358" s="185"/>
      <c r="AC358" s="185"/>
      <c r="AD358" s="174"/>
    </row>
    <row r="359" spans="1:30" s="126" customFormat="1" ht="12.75" customHeight="1" hidden="1">
      <c r="A359" s="130">
        <v>352</v>
      </c>
      <c r="B359" s="130" t="s">
        <v>800</v>
      </c>
      <c r="C359" s="130" t="s">
        <v>799</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c r="A360" s="130">
        <v>353</v>
      </c>
      <c r="B360" s="130" t="s">
        <v>802</v>
      </c>
      <c r="C360" s="130" t="s">
        <v>801</v>
      </c>
      <c r="D360" s="188">
        <v>1</v>
      </c>
      <c r="E360" s="189"/>
      <c r="F360" s="150">
        <v>1</v>
      </c>
      <c r="G360" s="186"/>
      <c r="H360" s="189"/>
      <c r="I360" s="189"/>
      <c r="J360" s="189"/>
      <c r="K360" s="189"/>
      <c r="L360" s="189"/>
      <c r="M360" s="189"/>
      <c r="N360" s="189"/>
      <c r="O360" s="189"/>
      <c r="P360" s="185"/>
      <c r="Q360" s="185"/>
      <c r="R360" s="185"/>
      <c r="S360" s="185"/>
      <c r="T360" s="185"/>
      <c r="U360" s="185"/>
      <c r="V360" s="185"/>
      <c r="W360" s="185"/>
      <c r="X360" s="185"/>
      <c r="Y360" s="185"/>
      <c r="Z360" s="185"/>
      <c r="AA360" s="189">
        <v>1</v>
      </c>
      <c r="AB360" s="185">
        <v>1</v>
      </c>
      <c r="AC360" s="185"/>
      <c r="AD360" s="174"/>
    </row>
    <row r="361" spans="1:30" s="126" customFormat="1" ht="12.75" customHeight="1" hidden="1">
      <c r="A361" s="130">
        <v>354</v>
      </c>
      <c r="B361" s="130" t="s">
        <v>804</v>
      </c>
      <c r="C361" s="130" t="s">
        <v>803</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999</v>
      </c>
      <c r="C362" s="130" t="s">
        <v>799</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805</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c r="A364" s="130">
        <v>357</v>
      </c>
      <c r="B364" s="130" t="s">
        <v>807</v>
      </c>
      <c r="C364" s="130" t="s">
        <v>806</v>
      </c>
      <c r="D364" s="188">
        <v>1</v>
      </c>
      <c r="E364" s="189">
        <v>1</v>
      </c>
      <c r="F364" s="150">
        <v>1</v>
      </c>
      <c r="G364" s="186"/>
      <c r="H364" s="189"/>
      <c r="I364" s="189"/>
      <c r="J364" s="189"/>
      <c r="K364" s="189"/>
      <c r="L364" s="189"/>
      <c r="M364" s="189"/>
      <c r="N364" s="189"/>
      <c r="O364" s="189"/>
      <c r="P364" s="185"/>
      <c r="Q364" s="185"/>
      <c r="R364" s="185"/>
      <c r="S364" s="185"/>
      <c r="T364" s="185"/>
      <c r="U364" s="185"/>
      <c r="V364" s="185"/>
      <c r="W364" s="185"/>
      <c r="X364" s="185"/>
      <c r="Y364" s="185"/>
      <c r="Z364" s="185"/>
      <c r="AA364" s="189">
        <v>1</v>
      </c>
      <c r="AB364" s="185">
        <v>1</v>
      </c>
      <c r="AC364" s="185"/>
      <c r="AD364" s="174"/>
    </row>
    <row r="365" spans="1:30" s="126" customFormat="1" ht="12.75" customHeight="1" hidden="1">
      <c r="A365" s="130">
        <v>358</v>
      </c>
      <c r="B365" s="130" t="s">
        <v>809</v>
      </c>
      <c r="C365" s="130" t="s">
        <v>808</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811</v>
      </c>
      <c r="C366" s="130" t="s">
        <v>810</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812</v>
      </c>
      <c r="C367" s="131" t="s">
        <v>1056</v>
      </c>
      <c r="D367" s="188">
        <v>1</v>
      </c>
      <c r="E367" s="189"/>
      <c r="F367" s="150">
        <v>1</v>
      </c>
      <c r="G367" s="186"/>
      <c r="H367" s="189"/>
      <c r="I367" s="189"/>
      <c r="J367" s="189"/>
      <c r="K367" s="189"/>
      <c r="L367" s="189"/>
      <c r="M367" s="189"/>
      <c r="N367" s="189"/>
      <c r="O367" s="189"/>
      <c r="P367" s="185"/>
      <c r="Q367" s="185"/>
      <c r="R367" s="185"/>
      <c r="S367" s="185"/>
      <c r="T367" s="185"/>
      <c r="U367" s="185"/>
      <c r="V367" s="185"/>
      <c r="W367" s="185"/>
      <c r="X367" s="185"/>
      <c r="Y367" s="185"/>
      <c r="Z367" s="185"/>
      <c r="AA367" s="189">
        <v>1</v>
      </c>
      <c r="AB367" s="185">
        <v>1</v>
      </c>
      <c r="AC367" s="185"/>
      <c r="AD367" s="128"/>
    </row>
    <row r="368" spans="1:30" s="126" customFormat="1" ht="12.75" customHeight="1" hidden="1">
      <c r="A368" s="130">
        <v>361</v>
      </c>
      <c r="B368" s="130">
        <v>371</v>
      </c>
      <c r="C368" s="130" t="s">
        <v>813</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815</v>
      </c>
      <c r="C369" s="130" t="s">
        <v>814</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817</v>
      </c>
      <c r="C370" s="130" t="s">
        <v>816</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818</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820</v>
      </c>
      <c r="C372" s="130" t="s">
        <v>819</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822</v>
      </c>
      <c r="C373" s="130" t="s">
        <v>821</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824</v>
      </c>
      <c r="C374" s="130" t="s">
        <v>823</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c r="A375" s="130">
        <v>368</v>
      </c>
      <c r="B375" s="130" t="s">
        <v>826</v>
      </c>
      <c r="C375" s="130" t="s">
        <v>825</v>
      </c>
      <c r="D375" s="188">
        <v>1</v>
      </c>
      <c r="E375" s="189"/>
      <c r="F375" s="150">
        <v>1</v>
      </c>
      <c r="G375" s="186"/>
      <c r="H375" s="189"/>
      <c r="I375" s="189"/>
      <c r="J375" s="189"/>
      <c r="K375" s="189"/>
      <c r="L375" s="189"/>
      <c r="M375" s="189"/>
      <c r="N375" s="189"/>
      <c r="O375" s="189"/>
      <c r="P375" s="185"/>
      <c r="Q375" s="185"/>
      <c r="R375" s="185"/>
      <c r="S375" s="185"/>
      <c r="T375" s="185"/>
      <c r="U375" s="185"/>
      <c r="V375" s="185"/>
      <c r="W375" s="185"/>
      <c r="X375" s="185"/>
      <c r="Y375" s="185"/>
      <c r="Z375" s="185"/>
      <c r="AA375" s="189">
        <v>1</v>
      </c>
      <c r="AB375" s="185">
        <v>1</v>
      </c>
      <c r="AC375" s="185"/>
      <c r="AD375" s="174"/>
    </row>
    <row r="376" spans="1:30" s="126" customFormat="1" ht="12.75" customHeight="1" hidden="1">
      <c r="A376" s="130">
        <v>369</v>
      </c>
      <c r="B376" s="130">
        <v>378</v>
      </c>
      <c r="C376" s="130" t="s">
        <v>827</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829</v>
      </c>
      <c r="C377" s="130" t="s">
        <v>828</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831</v>
      </c>
      <c r="C378" s="130" t="s">
        <v>830</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833</v>
      </c>
      <c r="C379" s="130" t="s">
        <v>832</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835</v>
      </c>
      <c r="C380" s="130" t="s">
        <v>834</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837</v>
      </c>
      <c r="C381" s="130" t="s">
        <v>836</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839</v>
      </c>
      <c r="C382" s="130" t="s">
        <v>838</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841</v>
      </c>
      <c r="C383" s="130" t="s">
        <v>840</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843</v>
      </c>
      <c r="C384" s="130" t="s">
        <v>842</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845</v>
      </c>
      <c r="C385" s="130" t="s">
        <v>844</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846</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847</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849</v>
      </c>
      <c r="C388" s="130" t="s">
        <v>848</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962</v>
      </c>
      <c r="C389" s="130" t="s">
        <v>963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851</v>
      </c>
      <c r="C390" s="130" t="s">
        <v>850</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960</v>
      </c>
      <c r="C391" s="130" t="s">
        <v>961</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853</v>
      </c>
      <c r="C392" s="130" t="s">
        <v>852</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854</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856</v>
      </c>
      <c r="C394" s="130" t="s">
        <v>855</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858</v>
      </c>
      <c r="C395" s="130" t="s">
        <v>857</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859</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860</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861</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862</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863</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864</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866</v>
      </c>
      <c r="C402" s="130" t="s">
        <v>865</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867</v>
      </c>
      <c r="C403" s="131" t="s">
        <v>1057</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869</v>
      </c>
      <c r="C404" s="130" t="s">
        <v>868</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871</v>
      </c>
      <c r="C405" s="130" t="s">
        <v>870</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873</v>
      </c>
      <c r="C406" s="130" t="s">
        <v>872</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875</v>
      </c>
      <c r="C407" s="130" t="s">
        <v>874</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877</v>
      </c>
      <c r="C408" s="130" t="s">
        <v>876</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879</v>
      </c>
      <c r="C409" s="131" t="s">
        <v>878</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881</v>
      </c>
      <c r="C410" s="130" t="s">
        <v>880</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883</v>
      </c>
      <c r="C411" s="130" t="s">
        <v>882</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885</v>
      </c>
      <c r="C412" s="130" t="s">
        <v>884</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886</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888</v>
      </c>
      <c r="C414" s="130" t="s">
        <v>887</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889</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890</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892</v>
      </c>
      <c r="C417" s="130" t="s">
        <v>891</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894</v>
      </c>
      <c r="C418" s="130" t="s">
        <v>893</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896</v>
      </c>
      <c r="C419" s="130" t="s">
        <v>895</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898</v>
      </c>
      <c r="C420" s="130" t="s">
        <v>897</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900</v>
      </c>
      <c r="C421" s="130" t="s">
        <v>899</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902</v>
      </c>
      <c r="C422" s="130" t="s">
        <v>901</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904</v>
      </c>
      <c r="C423" s="130" t="s">
        <v>903</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906</v>
      </c>
      <c r="C424" s="130" t="s">
        <v>905</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908</v>
      </c>
      <c r="C425" s="130" t="s">
        <v>907</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910</v>
      </c>
      <c r="C426" s="130" t="s">
        <v>909</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912</v>
      </c>
      <c r="C427" s="130" t="s">
        <v>911</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914</v>
      </c>
      <c r="C428" s="130" t="s">
        <v>913</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915</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916</v>
      </c>
      <c r="C430" s="130" t="s">
        <v>911</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918</v>
      </c>
      <c r="C431" s="130" t="s">
        <v>917</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920</v>
      </c>
      <c r="C432" s="130" t="s">
        <v>919</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922</v>
      </c>
      <c r="C433" s="130" t="s">
        <v>921</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924</v>
      </c>
      <c r="C434" s="130" t="s">
        <v>923</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926</v>
      </c>
      <c r="C435" s="130" t="s">
        <v>925</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928</v>
      </c>
      <c r="C436" s="130" t="s">
        <v>927</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930</v>
      </c>
      <c r="C437" s="130" t="s">
        <v>929</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932</v>
      </c>
      <c r="C438" s="130" t="s">
        <v>931</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934</v>
      </c>
      <c r="C439" s="130" t="s">
        <v>933</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935</v>
      </c>
      <c r="C440" s="131" t="s">
        <v>1058</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936</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938</v>
      </c>
      <c r="C442" s="130" t="s">
        <v>937</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939</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940</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941</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942</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943</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944</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946</v>
      </c>
      <c r="C449" s="130" t="s">
        <v>945</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947</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949</v>
      </c>
      <c r="C451" s="130" t="s">
        <v>948</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950</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951</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162</v>
      </c>
      <c r="D454" s="161">
        <f aca="true" t="shared" si="0" ref="D454:AC454">SUM(D8,D17,D50,D61,D68,D101,D118,D172,D195,D224,D230,D250,D266,D293,D306,D336,D346,D367,D403,D440)</f>
        <v>193</v>
      </c>
      <c r="E454" s="161">
        <f t="shared" si="0"/>
        <v>149</v>
      </c>
      <c r="F454" s="161">
        <f t="shared" si="0"/>
        <v>216</v>
      </c>
      <c r="G454" s="161">
        <f t="shared" si="0"/>
        <v>0</v>
      </c>
      <c r="H454" s="161">
        <f t="shared" si="0"/>
        <v>123</v>
      </c>
      <c r="I454" s="161">
        <f t="shared" si="0"/>
        <v>60</v>
      </c>
      <c r="J454" s="161">
        <f t="shared" si="0"/>
        <v>3</v>
      </c>
      <c r="K454" s="161">
        <f t="shared" si="0"/>
        <v>6</v>
      </c>
      <c r="L454" s="161">
        <f t="shared" si="0"/>
        <v>0</v>
      </c>
      <c r="M454" s="161">
        <f t="shared" si="0"/>
        <v>3</v>
      </c>
      <c r="N454" s="161">
        <f t="shared" si="0"/>
        <v>59</v>
      </c>
      <c r="O454" s="161">
        <f t="shared" si="0"/>
        <v>0</v>
      </c>
      <c r="P454" s="161">
        <f t="shared" si="0"/>
        <v>1</v>
      </c>
      <c r="Q454" s="161">
        <f t="shared" si="0"/>
        <v>0</v>
      </c>
      <c r="R454" s="161">
        <f t="shared" si="0"/>
        <v>59</v>
      </c>
      <c r="S454" s="161">
        <f t="shared" si="0"/>
        <v>0</v>
      </c>
      <c r="T454" s="161">
        <f t="shared" si="0"/>
        <v>3</v>
      </c>
      <c r="U454" s="161">
        <f t="shared" si="0"/>
        <v>59</v>
      </c>
      <c r="V454" s="161">
        <f t="shared" si="0"/>
        <v>1</v>
      </c>
      <c r="W454" s="161">
        <f t="shared" si="0"/>
        <v>0</v>
      </c>
      <c r="X454" s="161">
        <f t="shared" si="0"/>
        <v>0</v>
      </c>
      <c r="Y454" s="161">
        <f t="shared" si="0"/>
        <v>4</v>
      </c>
      <c r="Z454" s="161">
        <f t="shared" si="0"/>
        <v>0</v>
      </c>
      <c r="AA454" s="161">
        <f t="shared" si="0"/>
        <v>70</v>
      </c>
      <c r="AB454" s="161">
        <f t="shared" si="0"/>
        <v>90</v>
      </c>
      <c r="AC454" s="161">
        <f t="shared" si="0"/>
        <v>0</v>
      </c>
    </row>
    <row r="455" spans="1:29" ht="12.75" customHeight="1">
      <c r="A455" s="130">
        <v>448</v>
      </c>
      <c r="B455" s="51"/>
      <c r="C455" s="144" t="s">
        <v>216</v>
      </c>
      <c r="D455" s="162"/>
      <c r="E455" s="161"/>
      <c r="F455" s="162"/>
      <c r="G455" s="161"/>
      <c r="H455" s="161"/>
      <c r="I455" s="161"/>
      <c r="J455" s="93" t="s">
        <v>151</v>
      </c>
      <c r="K455" s="93" t="s">
        <v>151</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204</v>
      </c>
      <c r="D456" s="162">
        <v>182</v>
      </c>
      <c r="E456" s="161">
        <v>140</v>
      </c>
      <c r="F456" s="162">
        <v>205</v>
      </c>
      <c r="G456" s="161"/>
      <c r="H456" s="161">
        <v>118</v>
      </c>
      <c r="I456" s="161">
        <v>60</v>
      </c>
      <c r="J456" s="163">
        <v>3</v>
      </c>
      <c r="K456" s="163">
        <v>6</v>
      </c>
      <c r="L456" s="163"/>
      <c r="M456" s="163">
        <v>3</v>
      </c>
      <c r="N456" s="163">
        <v>55</v>
      </c>
      <c r="O456" s="163"/>
      <c r="P456" s="163"/>
      <c r="Q456" s="163"/>
      <c r="R456" s="163">
        <v>59</v>
      </c>
      <c r="S456" s="163"/>
      <c r="T456" s="163">
        <v>3</v>
      </c>
      <c r="U456" s="163">
        <v>55</v>
      </c>
      <c r="V456" s="163"/>
      <c r="W456" s="163"/>
      <c r="X456" s="163"/>
      <c r="Y456" s="163">
        <v>4</v>
      </c>
      <c r="Z456" s="163"/>
      <c r="AA456" s="164">
        <v>64</v>
      </c>
      <c r="AB456" s="163">
        <v>84</v>
      </c>
      <c r="AC456" s="163"/>
    </row>
    <row r="457" spans="1:29" ht="25.5" customHeight="1">
      <c r="A457" s="130">
        <v>450</v>
      </c>
      <c r="B457" s="51"/>
      <c r="C457" s="144" t="s">
        <v>213</v>
      </c>
      <c r="D457" s="163">
        <v>7</v>
      </c>
      <c r="E457" s="163">
        <v>5</v>
      </c>
      <c r="F457" s="163">
        <v>7</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v>6</v>
      </c>
      <c r="AB457" s="163">
        <v>6</v>
      </c>
      <c r="AC457" s="163"/>
    </row>
    <row r="458" spans="1:29" ht="25.5" customHeight="1">
      <c r="A458" s="130">
        <v>451</v>
      </c>
      <c r="B458" s="51"/>
      <c r="C458" s="144" t="s">
        <v>214</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207</v>
      </c>
      <c r="D459" s="163">
        <v>4</v>
      </c>
      <c r="E459" s="163">
        <v>4</v>
      </c>
      <c r="F459" s="163">
        <v>4</v>
      </c>
      <c r="G459" s="163"/>
      <c r="H459" s="163">
        <v>4</v>
      </c>
      <c r="I459" s="163"/>
      <c r="J459" s="163"/>
      <c r="K459" s="163"/>
      <c r="L459" s="163"/>
      <c r="M459" s="163"/>
      <c r="N459" s="163">
        <v>4</v>
      </c>
      <c r="O459" s="163"/>
      <c r="P459" s="163"/>
      <c r="Q459" s="163"/>
      <c r="R459" s="163"/>
      <c r="S459" s="163"/>
      <c r="T459" s="163"/>
      <c r="U459" s="163">
        <v>4</v>
      </c>
      <c r="V459" s="163"/>
      <c r="W459" s="163"/>
      <c r="X459" s="163"/>
      <c r="Y459" s="163"/>
      <c r="Z459" s="163"/>
      <c r="AA459" s="163"/>
      <c r="AB459" s="163"/>
      <c r="AC459" s="163"/>
    </row>
    <row r="460" spans="1:29" ht="12.75" customHeight="1">
      <c r="A460" s="130">
        <v>453</v>
      </c>
      <c r="B460" s="53"/>
      <c r="C460" s="124" t="s">
        <v>156</v>
      </c>
      <c r="D460" s="163">
        <v>48</v>
      </c>
      <c r="E460" s="163">
        <v>47</v>
      </c>
      <c r="F460" s="163">
        <v>48</v>
      </c>
      <c r="G460" s="163"/>
      <c r="H460" s="163">
        <v>43</v>
      </c>
      <c r="I460" s="163"/>
      <c r="J460" s="163"/>
      <c r="K460" s="163"/>
      <c r="L460" s="163"/>
      <c r="M460" s="163"/>
      <c r="N460" s="163">
        <v>43</v>
      </c>
      <c r="O460" s="163"/>
      <c r="P460" s="163"/>
      <c r="Q460" s="163"/>
      <c r="R460" s="163"/>
      <c r="S460" s="163"/>
      <c r="T460" s="163"/>
      <c r="U460" s="163">
        <v>43</v>
      </c>
      <c r="V460" s="163"/>
      <c r="W460" s="163"/>
      <c r="X460" s="163"/>
      <c r="Y460" s="163"/>
      <c r="Z460" s="163"/>
      <c r="AA460" s="163">
        <v>5</v>
      </c>
      <c r="AB460" s="163">
        <v>5</v>
      </c>
      <c r="AC460" s="163"/>
    </row>
    <row r="461" spans="1:29" ht="25.5" customHeight="1">
      <c r="A461" s="130">
        <v>454</v>
      </c>
      <c r="B461" s="53"/>
      <c r="C461" s="124" t="s">
        <v>246</v>
      </c>
      <c r="D461" s="163">
        <v>20</v>
      </c>
      <c r="E461" s="163">
        <v>20</v>
      </c>
      <c r="F461" s="163">
        <v>20</v>
      </c>
      <c r="G461" s="163"/>
      <c r="H461" s="163">
        <v>20</v>
      </c>
      <c r="I461" s="163">
        <v>20</v>
      </c>
      <c r="J461" s="163"/>
      <c r="K461" s="163"/>
      <c r="L461" s="163"/>
      <c r="M461" s="163"/>
      <c r="N461" s="163"/>
      <c r="O461" s="163"/>
      <c r="P461" s="163"/>
      <c r="Q461" s="163"/>
      <c r="R461" s="163">
        <v>20</v>
      </c>
      <c r="S461" s="163"/>
      <c r="T461" s="163"/>
      <c r="U461" s="163"/>
      <c r="V461" s="163"/>
      <c r="W461" s="163"/>
      <c r="X461" s="163"/>
      <c r="Y461" s="163"/>
      <c r="Z461" s="163"/>
      <c r="AA461" s="163"/>
      <c r="AB461" s="163"/>
      <c r="AC461" s="163"/>
    </row>
    <row r="462" spans="1:29" ht="12.75" customHeight="1">
      <c r="A462" s="130">
        <v>455</v>
      </c>
      <c r="B462" s="53"/>
      <c r="C462" s="167" t="s">
        <v>132</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215</v>
      </c>
      <c r="D463" s="163">
        <v>5</v>
      </c>
      <c r="E463" s="163">
        <v>5</v>
      </c>
      <c r="F463" s="163">
        <v>5</v>
      </c>
      <c r="G463" s="163"/>
      <c r="H463" s="163">
        <v>1</v>
      </c>
      <c r="I463" s="163"/>
      <c r="J463" s="163"/>
      <c r="K463" s="163"/>
      <c r="L463" s="163"/>
      <c r="M463" s="163"/>
      <c r="N463" s="163">
        <v>1</v>
      </c>
      <c r="O463" s="163"/>
      <c r="P463" s="163"/>
      <c r="Q463" s="163"/>
      <c r="R463" s="135"/>
      <c r="S463" s="135"/>
      <c r="T463" s="135"/>
      <c r="U463" s="135">
        <v>1</v>
      </c>
      <c r="V463" s="135"/>
      <c r="W463" s="135"/>
      <c r="X463" s="163"/>
      <c r="Y463" s="163"/>
      <c r="Z463" s="163"/>
      <c r="AA463" s="163">
        <v>4</v>
      </c>
      <c r="AB463" s="163">
        <v>4</v>
      </c>
      <c r="AC463" s="163"/>
    </row>
    <row r="464" spans="1:29" ht="12.75" customHeight="1">
      <c r="A464" s="130">
        <v>457</v>
      </c>
      <c r="B464" s="53"/>
      <c r="C464" s="124" t="s">
        <v>153</v>
      </c>
      <c r="D464" s="163">
        <v>29</v>
      </c>
      <c r="E464" s="163">
        <v>22</v>
      </c>
      <c r="F464" s="163">
        <v>30</v>
      </c>
      <c r="G464" s="163"/>
      <c r="H464" s="163">
        <v>22</v>
      </c>
      <c r="I464" s="163">
        <v>12</v>
      </c>
      <c r="J464" s="163"/>
      <c r="K464" s="163"/>
      <c r="L464" s="163"/>
      <c r="M464" s="163">
        <v>1</v>
      </c>
      <c r="N464" s="163">
        <v>9</v>
      </c>
      <c r="O464" s="163"/>
      <c r="P464" s="163"/>
      <c r="Q464" s="163"/>
      <c r="R464" s="135">
        <v>12</v>
      </c>
      <c r="S464" s="135"/>
      <c r="T464" s="135"/>
      <c r="U464" s="135">
        <v>9</v>
      </c>
      <c r="V464" s="135"/>
      <c r="W464" s="135"/>
      <c r="X464" s="163"/>
      <c r="Y464" s="163">
        <v>1</v>
      </c>
      <c r="Z464" s="163"/>
      <c r="AA464" s="163">
        <v>7</v>
      </c>
      <c r="AB464" s="163">
        <v>8</v>
      </c>
      <c r="AC464" s="163"/>
    </row>
    <row r="465" spans="1:29" ht="25.5" customHeight="1">
      <c r="A465" s="130">
        <v>458</v>
      </c>
      <c r="B465" s="53"/>
      <c r="C465" s="124" t="s">
        <v>154</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155</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1012</v>
      </c>
      <c r="D467" s="163">
        <v>80</v>
      </c>
      <c r="E467" s="163">
        <v>76</v>
      </c>
      <c r="F467" s="163">
        <v>80</v>
      </c>
      <c r="G467" s="163"/>
      <c r="H467" s="163">
        <v>70</v>
      </c>
      <c r="I467" s="163">
        <v>21</v>
      </c>
      <c r="J467" s="163"/>
      <c r="K467" s="163"/>
      <c r="L467" s="163"/>
      <c r="M467" s="163">
        <v>1</v>
      </c>
      <c r="N467" s="163">
        <v>48</v>
      </c>
      <c r="O467" s="163"/>
      <c r="P467" s="163"/>
      <c r="Q467" s="163"/>
      <c r="R467" s="163">
        <v>21</v>
      </c>
      <c r="S467" s="163"/>
      <c r="T467" s="163"/>
      <c r="U467" s="163">
        <v>48</v>
      </c>
      <c r="V467" s="163"/>
      <c r="W467" s="163"/>
      <c r="X467" s="163"/>
      <c r="Y467" s="163">
        <v>1</v>
      </c>
      <c r="Z467" s="163"/>
      <c r="AA467" s="163">
        <v>10</v>
      </c>
      <c r="AB467" s="163">
        <v>10</v>
      </c>
      <c r="AC467" s="163"/>
    </row>
    <row r="468" spans="1:29" ht="25.5" customHeight="1">
      <c r="A468" s="130">
        <v>461</v>
      </c>
      <c r="B468" s="55"/>
      <c r="C468" s="124" t="s">
        <v>1013</v>
      </c>
      <c r="D468" s="163">
        <v>36</v>
      </c>
      <c r="E468" s="163">
        <v>28</v>
      </c>
      <c r="F468" s="163">
        <v>39</v>
      </c>
      <c r="G468" s="163"/>
      <c r="H468" s="163">
        <v>20</v>
      </c>
      <c r="I468" s="163">
        <v>12</v>
      </c>
      <c r="J468" s="163">
        <v>3</v>
      </c>
      <c r="K468" s="163">
        <v>4</v>
      </c>
      <c r="L468" s="163"/>
      <c r="M468" s="163">
        <v>1</v>
      </c>
      <c r="N468" s="163">
        <v>7</v>
      </c>
      <c r="O468" s="163"/>
      <c r="P468" s="163"/>
      <c r="Q468" s="163"/>
      <c r="R468" s="163">
        <v>12</v>
      </c>
      <c r="S468" s="163"/>
      <c r="T468" s="163"/>
      <c r="U468" s="163">
        <v>7</v>
      </c>
      <c r="V468" s="163"/>
      <c r="W468" s="163"/>
      <c r="X468" s="163"/>
      <c r="Y468" s="163">
        <v>1</v>
      </c>
      <c r="Z468" s="163"/>
      <c r="AA468" s="163">
        <v>16</v>
      </c>
      <c r="AB468" s="163">
        <v>19</v>
      </c>
      <c r="AC468" s="163"/>
    </row>
    <row r="469" spans="1:29" ht="12.75" customHeight="1">
      <c r="A469" s="130">
        <v>462</v>
      </c>
      <c r="B469" s="55"/>
      <c r="C469" s="124" t="s">
        <v>242</v>
      </c>
      <c r="D469" s="163">
        <v>63</v>
      </c>
      <c r="E469" s="163">
        <v>39</v>
      </c>
      <c r="F469" s="163">
        <v>72</v>
      </c>
      <c r="G469" s="163"/>
      <c r="H469" s="163">
        <v>28</v>
      </c>
      <c r="I469" s="163">
        <v>24</v>
      </c>
      <c r="J469" s="163"/>
      <c r="K469" s="163">
        <v>2</v>
      </c>
      <c r="L469" s="163"/>
      <c r="M469" s="163"/>
      <c r="N469" s="163">
        <v>4</v>
      </c>
      <c r="O469" s="163"/>
      <c r="P469" s="163"/>
      <c r="Q469" s="163"/>
      <c r="R469" s="163">
        <v>24</v>
      </c>
      <c r="S469" s="163"/>
      <c r="T469" s="163">
        <v>2</v>
      </c>
      <c r="U469" s="163">
        <v>4</v>
      </c>
      <c r="V469" s="163"/>
      <c r="W469" s="163"/>
      <c r="X469" s="163"/>
      <c r="Y469" s="163"/>
      <c r="Z469" s="163"/>
      <c r="AA469" s="163">
        <v>35</v>
      </c>
      <c r="AB469" s="163">
        <v>42</v>
      </c>
      <c r="AC469" s="163"/>
    </row>
    <row r="470" spans="1:29" ht="12.75" customHeight="1">
      <c r="A470" s="130">
        <v>463</v>
      </c>
      <c r="B470" s="55"/>
      <c r="C470" s="124" t="s">
        <v>243</v>
      </c>
      <c r="D470" s="163">
        <v>14</v>
      </c>
      <c r="E470" s="163">
        <v>6</v>
      </c>
      <c r="F470" s="163">
        <v>25</v>
      </c>
      <c r="G470" s="163"/>
      <c r="H470" s="163">
        <v>5</v>
      </c>
      <c r="I470" s="163">
        <v>3</v>
      </c>
      <c r="J470" s="163"/>
      <c r="K470" s="163"/>
      <c r="L470" s="163"/>
      <c r="M470" s="163">
        <v>1</v>
      </c>
      <c r="N470" s="163"/>
      <c r="O470" s="163"/>
      <c r="P470" s="163">
        <v>1</v>
      </c>
      <c r="Q470" s="163"/>
      <c r="R470" s="163">
        <v>2</v>
      </c>
      <c r="S470" s="163"/>
      <c r="T470" s="163">
        <v>1</v>
      </c>
      <c r="U470" s="163"/>
      <c r="V470" s="163">
        <v>1</v>
      </c>
      <c r="W470" s="163"/>
      <c r="X470" s="163"/>
      <c r="Y470" s="163">
        <v>2</v>
      </c>
      <c r="Z470" s="163"/>
      <c r="AA470" s="163">
        <v>9</v>
      </c>
      <c r="AB470" s="163">
        <v>19</v>
      </c>
      <c r="AC470" s="163"/>
    </row>
    <row r="471" spans="1:29" ht="25.5" customHeight="1">
      <c r="A471" s="130">
        <v>464</v>
      </c>
      <c r="B471" s="55"/>
      <c r="C471" s="124" t="s">
        <v>163</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164</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&amp;LDAB8AA29&amp;C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140</v>
      </c>
      <c r="B1" s="301"/>
      <c r="C1" s="301"/>
      <c r="D1" s="25"/>
    </row>
    <row r="2" spans="1:4" ht="39.75" customHeight="1">
      <c r="A2" s="26" t="s">
        <v>62</v>
      </c>
      <c r="B2" s="302" t="s">
        <v>63</v>
      </c>
      <c r="C2" s="303"/>
      <c r="D2" s="27" t="s">
        <v>64</v>
      </c>
    </row>
    <row r="3" spans="1:11" ht="19.5" customHeight="1">
      <c r="A3" s="110">
        <v>1</v>
      </c>
      <c r="B3" s="298" t="s">
        <v>232</v>
      </c>
      <c r="C3" s="299"/>
      <c r="D3" s="220">
        <v>1</v>
      </c>
      <c r="H3" s="59"/>
      <c r="I3" s="59"/>
      <c r="J3" s="59"/>
      <c r="K3" s="60"/>
    </row>
    <row r="4" spans="1:11" ht="19.5" customHeight="1">
      <c r="A4" s="110">
        <v>2</v>
      </c>
      <c r="B4" s="298" t="s">
        <v>234</v>
      </c>
      <c r="C4" s="299"/>
      <c r="D4" s="28">
        <v>1</v>
      </c>
      <c r="H4" s="59"/>
      <c r="I4" s="59"/>
      <c r="J4" s="59"/>
      <c r="K4" s="60"/>
    </row>
    <row r="5" spans="1:11" ht="19.5" customHeight="1">
      <c r="A5" s="110">
        <v>3</v>
      </c>
      <c r="B5" s="306" t="s">
        <v>221</v>
      </c>
      <c r="C5" s="307"/>
      <c r="D5" s="28"/>
      <c r="H5" s="59"/>
      <c r="I5" s="59"/>
      <c r="J5" s="59"/>
      <c r="K5" s="60"/>
    </row>
    <row r="6" spans="1:11" ht="19.5" customHeight="1">
      <c r="A6" s="110">
        <v>4</v>
      </c>
      <c r="B6" s="298" t="s">
        <v>222</v>
      </c>
      <c r="C6" s="299"/>
      <c r="D6" s="28"/>
      <c r="H6" s="59"/>
      <c r="I6" s="59"/>
      <c r="J6" s="59"/>
      <c r="K6" s="60"/>
    </row>
    <row r="7" spans="1:11" ht="19.5" customHeight="1">
      <c r="A7" s="110">
        <v>5</v>
      </c>
      <c r="B7" s="298" t="s">
        <v>235</v>
      </c>
      <c r="C7" s="299"/>
      <c r="D7" s="28"/>
      <c r="H7" s="59"/>
      <c r="I7" s="59"/>
      <c r="J7" s="59"/>
      <c r="K7" s="60"/>
    </row>
    <row r="8" spans="1:11" ht="19.5" customHeight="1">
      <c r="A8" s="110">
        <v>6</v>
      </c>
      <c r="B8" s="306" t="s">
        <v>221</v>
      </c>
      <c r="C8" s="307"/>
      <c r="D8" s="28"/>
      <c r="F8" s="60"/>
      <c r="H8" s="59"/>
      <c r="I8" s="59"/>
      <c r="J8" s="59"/>
      <c r="K8" s="60"/>
    </row>
    <row r="9" spans="1:11" ht="33" customHeight="1">
      <c r="A9" s="110">
        <v>7</v>
      </c>
      <c r="B9" s="298" t="s">
        <v>233</v>
      </c>
      <c r="C9" s="299"/>
      <c r="D9" s="28"/>
      <c r="E9" s="60"/>
      <c r="F9" s="143"/>
      <c r="H9" s="59"/>
      <c r="I9" s="59"/>
      <c r="J9" s="59"/>
      <c r="K9" s="60"/>
    </row>
    <row r="10" spans="1:11" ht="19.5" customHeight="1">
      <c r="A10" s="110">
        <v>8</v>
      </c>
      <c r="B10" s="298" t="s">
        <v>236</v>
      </c>
      <c r="C10" s="299"/>
      <c r="D10" s="28"/>
      <c r="H10" s="59"/>
      <c r="I10" s="59"/>
      <c r="J10" s="59"/>
      <c r="K10" s="60"/>
    </row>
    <row r="11" spans="1:11" ht="19.5" customHeight="1">
      <c r="A11" s="110">
        <v>9</v>
      </c>
      <c r="B11" s="306" t="s">
        <v>221</v>
      </c>
      <c r="C11" s="307"/>
      <c r="D11" s="28"/>
      <c r="H11" s="59"/>
      <c r="I11" s="59"/>
      <c r="J11" s="59"/>
      <c r="K11" s="60"/>
    </row>
    <row r="12" spans="1:11" ht="33" customHeight="1">
      <c r="A12" s="110">
        <v>10</v>
      </c>
      <c r="B12" s="304" t="s">
        <v>171</v>
      </c>
      <c r="C12" s="305"/>
      <c r="D12" s="28"/>
      <c r="H12" s="59"/>
      <c r="I12" s="59"/>
      <c r="J12" s="59"/>
      <c r="K12" s="60"/>
    </row>
    <row r="13" spans="1:11" ht="33" customHeight="1">
      <c r="A13" s="110">
        <v>11</v>
      </c>
      <c r="B13" s="298" t="s">
        <v>241</v>
      </c>
      <c r="C13" s="299"/>
      <c r="D13" s="28"/>
      <c r="H13" s="121"/>
      <c r="I13" s="59"/>
      <c r="J13" s="59"/>
      <c r="K13" s="60"/>
    </row>
    <row r="14" spans="1:11" ht="19.5" customHeight="1">
      <c r="A14" s="110">
        <v>12</v>
      </c>
      <c r="B14" s="316" t="s">
        <v>54</v>
      </c>
      <c r="C14" s="223" t="s">
        <v>231</v>
      </c>
      <c r="D14" s="28"/>
      <c r="H14" s="121"/>
      <c r="I14" s="59"/>
      <c r="J14" s="59"/>
      <c r="K14" s="60"/>
    </row>
    <row r="15" spans="1:11" ht="19.5" customHeight="1">
      <c r="A15" s="110">
        <v>13</v>
      </c>
      <c r="B15" s="316"/>
      <c r="C15" s="223" t="s">
        <v>230</v>
      </c>
      <c r="D15" s="28"/>
      <c r="H15" s="121"/>
      <c r="I15" s="59"/>
      <c r="J15" s="59"/>
      <c r="K15" s="60"/>
    </row>
    <row r="16" spans="1:11" ht="19.5" customHeight="1">
      <c r="A16" s="110">
        <v>14</v>
      </c>
      <c r="B16" s="316"/>
      <c r="C16" s="223" t="s">
        <v>229</v>
      </c>
      <c r="D16" s="28"/>
      <c r="H16" s="121"/>
      <c r="I16" s="59"/>
      <c r="J16" s="59"/>
      <c r="K16" s="60"/>
    </row>
    <row r="17" spans="1:11" ht="19.5" customHeight="1">
      <c r="A17" s="110">
        <v>15</v>
      </c>
      <c r="B17" s="300" t="s">
        <v>127</v>
      </c>
      <c r="C17" s="300"/>
      <c r="D17" s="29">
        <v>72775.35</v>
      </c>
      <c r="H17" s="61"/>
      <c r="I17" s="61"/>
      <c r="J17" s="61"/>
      <c r="K17" s="60"/>
    </row>
    <row r="18" spans="1:11" ht="19.5" customHeight="1">
      <c r="A18" s="110">
        <v>16</v>
      </c>
      <c r="B18" s="312" t="s">
        <v>70</v>
      </c>
      <c r="C18" s="312"/>
      <c r="D18" s="29">
        <v>10461.2</v>
      </c>
      <c r="H18" s="61"/>
      <c r="I18" s="61"/>
      <c r="J18" s="61"/>
      <c r="K18" s="60"/>
    </row>
    <row r="19" spans="1:11" ht="33" customHeight="1">
      <c r="A19" s="110">
        <v>17</v>
      </c>
      <c r="B19" s="300" t="s">
        <v>170</v>
      </c>
      <c r="C19" s="300"/>
      <c r="D19" s="28"/>
      <c r="H19" s="60"/>
      <c r="I19" s="60"/>
      <c r="J19" s="60"/>
      <c r="K19" s="60"/>
    </row>
    <row r="20" spans="1:4" ht="19.5" customHeight="1">
      <c r="A20" s="110">
        <v>18</v>
      </c>
      <c r="B20" s="312" t="s">
        <v>68</v>
      </c>
      <c r="C20" s="312"/>
      <c r="D20" s="28"/>
    </row>
    <row r="21" spans="1:5" ht="19.5" customHeight="1">
      <c r="A21" s="110">
        <v>19</v>
      </c>
      <c r="B21" s="313" t="s">
        <v>172</v>
      </c>
      <c r="C21" s="314"/>
      <c r="D21" s="176"/>
      <c r="E21" s="62"/>
    </row>
    <row r="22" spans="1:4" ht="19.5" customHeight="1">
      <c r="A22" s="110">
        <v>20</v>
      </c>
      <c r="B22" s="310" t="s">
        <v>209</v>
      </c>
      <c r="C22" s="311"/>
      <c r="D22" s="177">
        <v>10</v>
      </c>
    </row>
    <row r="23" spans="1:4" ht="19.5" customHeight="1">
      <c r="A23" s="110">
        <v>21</v>
      </c>
      <c r="B23" s="320" t="s">
        <v>199</v>
      </c>
      <c r="C23" s="321"/>
      <c r="D23" s="178"/>
    </row>
    <row r="24" spans="1:4" ht="19.5" customHeight="1">
      <c r="A24" s="110">
        <v>22</v>
      </c>
      <c r="B24" s="317" t="s">
        <v>220</v>
      </c>
      <c r="C24" s="111" t="s">
        <v>193</v>
      </c>
      <c r="D24" s="179"/>
    </row>
    <row r="25" spans="1:4" ht="19.5" customHeight="1">
      <c r="A25" s="110">
        <v>23</v>
      </c>
      <c r="B25" s="318"/>
      <c r="C25" s="111" t="s">
        <v>194</v>
      </c>
      <c r="D25" s="180"/>
    </row>
    <row r="26" spans="1:4" ht="33" customHeight="1">
      <c r="A26" s="110">
        <v>24</v>
      </c>
      <c r="B26" s="318"/>
      <c r="C26" s="112" t="s">
        <v>195</v>
      </c>
      <c r="D26" s="180"/>
    </row>
    <row r="27" spans="1:4" ht="33" customHeight="1">
      <c r="A27" s="110">
        <v>25</v>
      </c>
      <c r="B27" s="318"/>
      <c r="C27" s="112" t="s">
        <v>196</v>
      </c>
      <c r="D27" s="180"/>
    </row>
    <row r="28" spans="1:5" ht="33" customHeight="1">
      <c r="A28" s="110">
        <v>26</v>
      </c>
      <c r="B28" s="318"/>
      <c r="C28" s="112" t="s">
        <v>198</v>
      </c>
      <c r="D28" s="180"/>
      <c r="E28" s="64"/>
    </row>
    <row r="29" spans="1:4" ht="19.5" customHeight="1">
      <c r="A29" s="122">
        <v>27</v>
      </c>
      <c r="B29" s="318"/>
      <c r="C29" s="111" t="s">
        <v>197</v>
      </c>
      <c r="D29" s="180"/>
    </row>
    <row r="30" spans="1:4" s="25" customFormat="1" ht="19.5" customHeight="1">
      <c r="A30" s="196">
        <v>28</v>
      </c>
      <c r="B30" s="318"/>
      <c r="C30" s="197" t="s">
        <v>976</v>
      </c>
      <c r="D30" s="198"/>
    </row>
    <row r="31" spans="1:4" s="25" customFormat="1" ht="19.5" customHeight="1">
      <c r="A31" s="196">
        <v>29</v>
      </c>
      <c r="B31" s="319"/>
      <c r="C31" s="199" t="s">
        <v>210</v>
      </c>
      <c r="D31" s="198"/>
    </row>
    <row r="32" spans="1:5" s="25" customFormat="1" ht="19.5" customHeight="1">
      <c r="A32" s="196">
        <v>30</v>
      </c>
      <c r="B32" s="308" t="s">
        <v>977</v>
      </c>
      <c r="C32" s="308"/>
      <c r="D32" s="28"/>
      <c r="E32" s="200"/>
    </row>
    <row r="33" spans="1:4" s="25" customFormat="1" ht="33" customHeight="1">
      <c r="A33" s="196">
        <v>31</v>
      </c>
      <c r="B33" s="309" t="s">
        <v>978</v>
      </c>
      <c r="C33" s="309"/>
      <c r="D33" s="28"/>
    </row>
    <row r="34" spans="1:4" s="25" customFormat="1" ht="19.5" customHeight="1">
      <c r="A34" s="196">
        <v>32</v>
      </c>
      <c r="B34" s="315" t="s">
        <v>979</v>
      </c>
      <c r="C34" s="315"/>
      <c r="D34" s="28"/>
    </row>
    <row r="35" spans="1:4" s="25" customFormat="1" ht="19.5" customHeight="1">
      <c r="A35" s="196">
        <v>33</v>
      </c>
      <c r="B35" s="309" t="s">
        <v>1004</v>
      </c>
      <c r="C35" s="309"/>
      <c r="D35" s="28"/>
    </row>
    <row r="36" spans="1:4" s="25" customFormat="1" ht="19.5" customHeight="1">
      <c r="A36" s="196">
        <v>34</v>
      </c>
      <c r="B36" s="309" t="s">
        <v>1005</v>
      </c>
      <c r="C36" s="309"/>
      <c r="D36" s="28"/>
    </row>
    <row r="37" spans="1:4" s="25" customFormat="1" ht="33" customHeight="1">
      <c r="A37" s="196">
        <v>35</v>
      </c>
      <c r="B37" s="309" t="s">
        <v>1006</v>
      </c>
      <c r="C37" s="309"/>
      <c r="D37" s="28"/>
    </row>
    <row r="38" spans="1:4" s="25" customFormat="1" ht="19.5" customHeight="1">
      <c r="A38" s="196">
        <v>36</v>
      </c>
      <c r="B38" s="309" t="s">
        <v>1007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&amp;LDAB8AA29&amp;C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955</v>
      </c>
      <c r="C2" s="325" t="s">
        <v>975</v>
      </c>
      <c r="D2" s="325" t="s">
        <v>980</v>
      </c>
      <c r="E2" s="325"/>
      <c r="F2" s="328" t="s">
        <v>224</v>
      </c>
      <c r="G2" s="329"/>
      <c r="H2" s="329"/>
      <c r="I2" s="329"/>
      <c r="J2" s="329"/>
      <c r="K2" s="330"/>
      <c r="L2" s="325" t="s">
        <v>225</v>
      </c>
      <c r="M2" s="325"/>
      <c r="N2" s="325"/>
      <c r="O2" s="327" t="s">
        <v>982</v>
      </c>
      <c r="P2" s="325" t="s">
        <v>173</v>
      </c>
      <c r="Q2" s="325"/>
      <c r="R2" s="207"/>
    </row>
    <row r="3" spans="1:18" s="208" customFormat="1" ht="50.25" customHeight="1">
      <c r="A3" s="325"/>
      <c r="B3" s="326"/>
      <c r="C3" s="325"/>
      <c r="D3" s="322" t="s">
        <v>53</v>
      </c>
      <c r="E3" s="322" t="s">
        <v>135</v>
      </c>
      <c r="F3" s="328" t="s">
        <v>1008</v>
      </c>
      <c r="G3" s="330"/>
      <c r="H3" s="328" t="s">
        <v>1009</v>
      </c>
      <c r="I3" s="330"/>
      <c r="J3" s="328" t="s">
        <v>1010</v>
      </c>
      <c r="K3" s="330"/>
      <c r="L3" s="322" t="s">
        <v>60</v>
      </c>
      <c r="M3" s="322" t="s">
        <v>59</v>
      </c>
      <c r="N3" s="322" t="s">
        <v>981</v>
      </c>
      <c r="O3" s="327"/>
      <c r="P3" s="322" t="s">
        <v>51</v>
      </c>
      <c r="Q3" s="322" t="s">
        <v>133</v>
      </c>
      <c r="R3" s="207"/>
    </row>
    <row r="4" spans="1:18" s="208" customFormat="1" ht="125.25" customHeight="1">
      <c r="A4" s="325"/>
      <c r="B4" s="326"/>
      <c r="C4" s="325"/>
      <c r="D4" s="323"/>
      <c r="E4" s="323"/>
      <c r="F4" s="221" t="s">
        <v>53</v>
      </c>
      <c r="G4" s="221" t="s">
        <v>1011</v>
      </c>
      <c r="H4" s="221" t="s">
        <v>53</v>
      </c>
      <c r="I4" s="221" t="s">
        <v>1011</v>
      </c>
      <c r="J4" s="221" t="s">
        <v>53</v>
      </c>
      <c r="K4" s="221" t="s">
        <v>1017</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952</v>
      </c>
      <c r="C6" s="131" t="s">
        <v>248</v>
      </c>
      <c r="D6" s="202"/>
      <c r="E6" s="203"/>
      <c r="F6" s="203"/>
      <c r="G6" s="203"/>
      <c r="H6" s="203"/>
      <c r="I6" s="203"/>
      <c r="J6" s="203"/>
      <c r="K6" s="203"/>
      <c r="L6" s="203"/>
      <c r="M6" s="203"/>
      <c r="N6" s="203"/>
      <c r="O6" s="203"/>
      <c r="P6" s="203"/>
      <c r="Q6" s="203"/>
      <c r="R6" s="210"/>
    </row>
    <row r="7" spans="1:18" s="212" customFormat="1" ht="24.75" customHeight="1" hidden="1">
      <c r="A7" s="130">
        <v>2</v>
      </c>
      <c r="B7" s="130" t="s">
        <v>250</v>
      </c>
      <c r="C7" s="130" t="s">
        <v>249</v>
      </c>
      <c r="D7" s="203"/>
      <c r="E7" s="203"/>
      <c r="F7" s="203"/>
      <c r="G7" s="203"/>
      <c r="H7" s="203"/>
      <c r="I7" s="203"/>
      <c r="J7" s="203"/>
      <c r="K7" s="203"/>
      <c r="L7" s="203"/>
      <c r="M7" s="203"/>
      <c r="N7" s="203"/>
      <c r="O7" s="203"/>
      <c r="P7" s="203"/>
      <c r="Q7" s="203"/>
      <c r="R7" s="210"/>
    </row>
    <row r="8" spans="1:18" s="213" customFormat="1" ht="24.75" customHeight="1" hidden="1">
      <c r="A8" s="130">
        <v>3</v>
      </c>
      <c r="B8" s="130" t="s">
        <v>252</v>
      </c>
      <c r="C8" s="130" t="s">
        <v>251</v>
      </c>
      <c r="D8" s="203"/>
      <c r="E8" s="203"/>
      <c r="F8" s="203"/>
      <c r="G8" s="203"/>
      <c r="H8" s="203"/>
      <c r="I8" s="203"/>
      <c r="J8" s="203"/>
      <c r="K8" s="203"/>
      <c r="L8" s="203"/>
      <c r="M8" s="203"/>
      <c r="N8" s="203"/>
      <c r="O8" s="203"/>
      <c r="P8" s="203"/>
      <c r="Q8" s="203"/>
      <c r="R8" s="171"/>
    </row>
    <row r="9" spans="1:18" ht="24.75" customHeight="1" hidden="1">
      <c r="A9" s="130">
        <v>4</v>
      </c>
      <c r="B9" s="130" t="s">
        <v>953</v>
      </c>
      <c r="C9" s="130" t="s">
        <v>954</v>
      </c>
      <c r="D9" s="203"/>
      <c r="E9" s="203"/>
      <c r="F9" s="203"/>
      <c r="G9" s="203"/>
      <c r="H9" s="203"/>
      <c r="I9" s="203"/>
      <c r="J9" s="203"/>
      <c r="K9" s="203"/>
      <c r="L9" s="203"/>
      <c r="M9" s="203"/>
      <c r="N9" s="203"/>
      <c r="O9" s="203"/>
      <c r="P9" s="203"/>
      <c r="Q9" s="203"/>
      <c r="R9" s="171"/>
    </row>
    <row r="10" spans="1:18" ht="24.75" customHeight="1" hidden="1">
      <c r="A10" s="130">
        <v>5</v>
      </c>
      <c r="B10" s="130" t="s">
        <v>254</v>
      </c>
      <c r="C10" s="130" t="s">
        <v>253</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255</v>
      </c>
      <c r="D11" s="203"/>
      <c r="E11" s="203"/>
      <c r="F11" s="203"/>
      <c r="G11" s="203"/>
      <c r="H11" s="203"/>
      <c r="I11" s="203"/>
      <c r="J11" s="203"/>
      <c r="K11" s="203"/>
      <c r="L11" s="203"/>
      <c r="M11" s="203"/>
      <c r="N11" s="203"/>
      <c r="O11" s="203"/>
      <c r="P11" s="203"/>
      <c r="Q11" s="203"/>
      <c r="R11" s="171"/>
    </row>
    <row r="12" spans="1:18" ht="24.75" customHeight="1" hidden="1">
      <c r="A12" s="130">
        <v>7</v>
      </c>
      <c r="B12" s="130" t="s">
        <v>257</v>
      </c>
      <c r="C12" s="130" t="s">
        <v>256</v>
      </c>
      <c r="D12" s="203"/>
      <c r="E12" s="203"/>
      <c r="F12" s="203"/>
      <c r="G12" s="203"/>
      <c r="H12" s="203"/>
      <c r="I12" s="203"/>
      <c r="J12" s="203"/>
      <c r="K12" s="203"/>
      <c r="L12" s="203"/>
      <c r="M12" s="203"/>
      <c r="N12" s="203"/>
      <c r="O12" s="203"/>
      <c r="P12" s="203"/>
      <c r="Q12" s="203"/>
      <c r="R12" s="171"/>
    </row>
    <row r="13" spans="1:18" ht="24.75" customHeight="1" hidden="1">
      <c r="A13" s="130">
        <v>8</v>
      </c>
      <c r="B13" s="130" t="s">
        <v>259</v>
      </c>
      <c r="C13" s="130" t="s">
        <v>258</v>
      </c>
      <c r="D13" s="203"/>
      <c r="E13" s="203"/>
      <c r="F13" s="203"/>
      <c r="G13" s="203"/>
      <c r="H13" s="203"/>
      <c r="I13" s="203"/>
      <c r="J13" s="203"/>
      <c r="K13" s="203"/>
      <c r="L13" s="203"/>
      <c r="M13" s="203"/>
      <c r="N13" s="203"/>
      <c r="O13" s="203"/>
      <c r="P13" s="203"/>
      <c r="Q13" s="203"/>
      <c r="R13" s="171"/>
    </row>
    <row r="14" spans="1:18" ht="24.75" customHeight="1" hidden="1">
      <c r="A14" s="130">
        <v>9</v>
      </c>
      <c r="B14" s="130" t="s">
        <v>261</v>
      </c>
      <c r="C14" s="130" t="s">
        <v>260</v>
      </c>
      <c r="D14" s="203"/>
      <c r="E14" s="203"/>
      <c r="F14" s="203"/>
      <c r="G14" s="203"/>
      <c r="H14" s="203"/>
      <c r="I14" s="203"/>
      <c r="J14" s="203"/>
      <c r="K14" s="203"/>
      <c r="L14" s="203"/>
      <c r="M14" s="203"/>
      <c r="N14" s="203"/>
      <c r="O14" s="203"/>
      <c r="P14" s="203"/>
      <c r="Q14" s="203"/>
      <c r="R14" s="171"/>
    </row>
    <row r="15" spans="1:18" ht="24.75" customHeight="1">
      <c r="A15" s="130">
        <v>10</v>
      </c>
      <c r="B15" s="131" t="s">
        <v>262</v>
      </c>
      <c r="C15" s="131" t="s">
        <v>1040</v>
      </c>
      <c r="D15" s="203">
        <v>14</v>
      </c>
      <c r="E15" s="203">
        <v>8</v>
      </c>
      <c r="F15" s="203"/>
      <c r="G15" s="203"/>
      <c r="H15" s="203"/>
      <c r="I15" s="203"/>
      <c r="J15" s="203">
        <v>14</v>
      </c>
      <c r="K15" s="203">
        <v>8</v>
      </c>
      <c r="L15" s="203">
        <v>3</v>
      </c>
      <c r="M15" s="203">
        <v>11</v>
      </c>
      <c r="N15" s="203"/>
      <c r="O15" s="203"/>
      <c r="P15" s="203"/>
      <c r="Q15" s="203"/>
      <c r="R15" s="171"/>
    </row>
    <row r="16" spans="1:18" ht="24.75" customHeight="1">
      <c r="A16" s="130">
        <v>11</v>
      </c>
      <c r="B16" s="130" t="s">
        <v>264</v>
      </c>
      <c r="C16" s="130" t="s">
        <v>263</v>
      </c>
      <c r="D16" s="203">
        <v>2</v>
      </c>
      <c r="E16" s="203">
        <v>2</v>
      </c>
      <c r="F16" s="203"/>
      <c r="G16" s="203"/>
      <c r="H16" s="203"/>
      <c r="I16" s="203"/>
      <c r="J16" s="203">
        <v>2</v>
      </c>
      <c r="K16" s="203">
        <v>2</v>
      </c>
      <c r="L16" s="203">
        <v>2</v>
      </c>
      <c r="M16" s="203"/>
      <c r="N16" s="203"/>
      <c r="O16" s="203"/>
      <c r="P16" s="203"/>
      <c r="Q16" s="203"/>
      <c r="R16" s="171"/>
    </row>
    <row r="17" spans="1:18" ht="24.75" customHeight="1" hidden="1">
      <c r="A17" s="130">
        <v>12</v>
      </c>
      <c r="B17" s="130" t="s">
        <v>266</v>
      </c>
      <c r="C17" s="130" t="s">
        <v>265</v>
      </c>
      <c r="D17" s="203"/>
      <c r="E17" s="203"/>
      <c r="F17" s="203"/>
      <c r="G17" s="203"/>
      <c r="H17" s="203"/>
      <c r="I17" s="203"/>
      <c r="J17" s="203"/>
      <c r="K17" s="203"/>
      <c r="L17" s="203"/>
      <c r="M17" s="203"/>
      <c r="N17" s="203"/>
      <c r="O17" s="203"/>
      <c r="P17" s="203"/>
      <c r="Q17" s="203"/>
      <c r="R17" s="171"/>
    </row>
    <row r="18" spans="1:18" ht="24.75" customHeight="1" hidden="1">
      <c r="A18" s="130">
        <v>13</v>
      </c>
      <c r="B18" s="130" t="s">
        <v>268</v>
      </c>
      <c r="C18" s="130" t="s">
        <v>267</v>
      </c>
      <c r="D18" s="203"/>
      <c r="E18" s="203"/>
      <c r="F18" s="203"/>
      <c r="G18" s="203"/>
      <c r="H18" s="203"/>
      <c r="I18" s="203"/>
      <c r="J18" s="203"/>
      <c r="K18" s="203"/>
      <c r="L18" s="203"/>
      <c r="M18" s="203"/>
      <c r="N18" s="203"/>
      <c r="O18" s="203"/>
      <c r="P18" s="203"/>
      <c r="Q18" s="203"/>
      <c r="R18" s="171"/>
    </row>
    <row r="19" spans="1:18" ht="24.75" customHeight="1" hidden="1">
      <c r="A19" s="130">
        <v>14</v>
      </c>
      <c r="B19" s="130" t="s">
        <v>270</v>
      </c>
      <c r="C19" s="130" t="s">
        <v>269</v>
      </c>
      <c r="D19" s="203"/>
      <c r="E19" s="203"/>
      <c r="F19" s="203"/>
      <c r="G19" s="203"/>
      <c r="H19" s="203"/>
      <c r="I19" s="203"/>
      <c r="J19" s="203"/>
      <c r="K19" s="203"/>
      <c r="L19" s="203"/>
      <c r="M19" s="203"/>
      <c r="N19" s="203"/>
      <c r="O19" s="203"/>
      <c r="P19" s="203"/>
      <c r="Q19" s="203"/>
      <c r="R19" s="171"/>
    </row>
    <row r="20" spans="1:18" ht="24.75" customHeight="1" hidden="1">
      <c r="A20" s="130">
        <v>15</v>
      </c>
      <c r="B20" s="130" t="s">
        <v>272</v>
      </c>
      <c r="C20" s="130" t="s">
        <v>271</v>
      </c>
      <c r="D20" s="203"/>
      <c r="E20" s="203"/>
      <c r="F20" s="203"/>
      <c r="G20" s="203"/>
      <c r="H20" s="203"/>
      <c r="I20" s="203"/>
      <c r="J20" s="203"/>
      <c r="K20" s="203"/>
      <c r="L20" s="203"/>
      <c r="M20" s="203"/>
      <c r="N20" s="203"/>
      <c r="O20" s="203"/>
      <c r="P20" s="203"/>
      <c r="Q20" s="203"/>
      <c r="R20" s="171"/>
    </row>
    <row r="21" spans="1:18" ht="24.75" customHeight="1" hidden="1">
      <c r="A21" s="130">
        <v>16</v>
      </c>
      <c r="B21" s="130" t="s">
        <v>274</v>
      </c>
      <c r="C21" s="130" t="s">
        <v>273</v>
      </c>
      <c r="D21" s="203"/>
      <c r="E21" s="203"/>
      <c r="F21" s="203"/>
      <c r="G21" s="203"/>
      <c r="H21" s="203"/>
      <c r="I21" s="203"/>
      <c r="J21" s="203"/>
      <c r="K21" s="203"/>
      <c r="L21" s="203"/>
      <c r="M21" s="203"/>
      <c r="N21" s="203"/>
      <c r="O21" s="203"/>
      <c r="P21" s="203"/>
      <c r="Q21" s="203"/>
      <c r="R21" s="171"/>
    </row>
    <row r="22" spans="1:18" ht="24.75" customHeight="1">
      <c r="A22" s="130">
        <v>17</v>
      </c>
      <c r="B22" s="130" t="s">
        <v>276</v>
      </c>
      <c r="C22" s="130" t="s">
        <v>275</v>
      </c>
      <c r="D22" s="203">
        <v>1</v>
      </c>
      <c r="E22" s="203">
        <v>1</v>
      </c>
      <c r="F22" s="203"/>
      <c r="G22" s="203"/>
      <c r="H22" s="203"/>
      <c r="I22" s="203"/>
      <c r="J22" s="203">
        <v>1</v>
      </c>
      <c r="K22" s="203">
        <v>1</v>
      </c>
      <c r="L22" s="203">
        <v>1</v>
      </c>
      <c r="M22" s="203"/>
      <c r="N22" s="203"/>
      <c r="O22" s="203"/>
      <c r="P22" s="203"/>
      <c r="Q22" s="203"/>
      <c r="R22" s="171"/>
    </row>
    <row r="23" spans="1:18" ht="24.75" customHeight="1">
      <c r="A23" s="130">
        <v>18</v>
      </c>
      <c r="B23" s="130" t="s">
        <v>278</v>
      </c>
      <c r="C23" s="130" t="s">
        <v>277</v>
      </c>
      <c r="D23" s="203">
        <v>1</v>
      </c>
      <c r="E23" s="203"/>
      <c r="F23" s="203"/>
      <c r="G23" s="203"/>
      <c r="H23" s="203"/>
      <c r="I23" s="203"/>
      <c r="J23" s="203">
        <v>1</v>
      </c>
      <c r="K23" s="203"/>
      <c r="L23" s="203"/>
      <c r="M23" s="203">
        <v>1</v>
      </c>
      <c r="N23" s="203"/>
      <c r="O23" s="203"/>
      <c r="P23" s="203"/>
      <c r="Q23" s="203"/>
      <c r="R23" s="171"/>
    </row>
    <row r="24" spans="1:18" ht="24.75" customHeight="1" hidden="1">
      <c r="A24" s="130">
        <v>19</v>
      </c>
      <c r="B24" s="130" t="s">
        <v>280</v>
      </c>
      <c r="C24" s="130" t="s">
        <v>279</v>
      </c>
      <c r="D24" s="203"/>
      <c r="E24" s="203"/>
      <c r="F24" s="203"/>
      <c r="G24" s="203"/>
      <c r="H24" s="203"/>
      <c r="I24" s="203"/>
      <c r="J24" s="203"/>
      <c r="K24" s="203"/>
      <c r="L24" s="203"/>
      <c r="M24" s="203"/>
      <c r="N24" s="203"/>
      <c r="O24" s="203"/>
      <c r="P24" s="203"/>
      <c r="Q24" s="203"/>
      <c r="R24" s="171"/>
    </row>
    <row r="25" spans="1:18" ht="24.75" customHeight="1" hidden="1">
      <c r="A25" s="130">
        <v>20</v>
      </c>
      <c r="B25" s="130" t="s">
        <v>282</v>
      </c>
      <c r="C25" s="130" t="s">
        <v>281</v>
      </c>
      <c r="D25" s="203"/>
      <c r="E25" s="203"/>
      <c r="F25" s="203"/>
      <c r="G25" s="203"/>
      <c r="H25" s="203"/>
      <c r="I25" s="203"/>
      <c r="J25" s="203"/>
      <c r="K25" s="203"/>
      <c r="L25" s="203"/>
      <c r="M25" s="203"/>
      <c r="N25" s="203"/>
      <c r="O25" s="203"/>
      <c r="P25" s="203"/>
      <c r="Q25" s="203"/>
      <c r="R25" s="171"/>
    </row>
    <row r="26" spans="1:18" ht="24.75" customHeight="1">
      <c r="A26" s="130">
        <v>21</v>
      </c>
      <c r="B26" s="130" t="s">
        <v>284</v>
      </c>
      <c r="C26" s="130" t="s">
        <v>283</v>
      </c>
      <c r="D26" s="203">
        <v>10</v>
      </c>
      <c r="E26" s="203">
        <v>5</v>
      </c>
      <c r="F26" s="203"/>
      <c r="G26" s="203"/>
      <c r="H26" s="203"/>
      <c r="I26" s="203"/>
      <c r="J26" s="203">
        <v>10</v>
      </c>
      <c r="K26" s="203">
        <v>5</v>
      </c>
      <c r="L26" s="203"/>
      <c r="M26" s="203">
        <v>10</v>
      </c>
      <c r="N26" s="203"/>
      <c r="O26" s="203"/>
      <c r="P26" s="203"/>
      <c r="Q26" s="203"/>
      <c r="R26" s="171"/>
    </row>
    <row r="27" spans="1:18" ht="24.75" customHeight="1" hidden="1">
      <c r="A27" s="130">
        <v>22</v>
      </c>
      <c r="B27" s="130" t="s">
        <v>957</v>
      </c>
      <c r="C27" s="130" t="s">
        <v>285</v>
      </c>
      <c r="D27" s="203"/>
      <c r="E27" s="203"/>
      <c r="F27" s="203"/>
      <c r="G27" s="203"/>
      <c r="H27" s="203"/>
      <c r="I27" s="203"/>
      <c r="J27" s="203"/>
      <c r="K27" s="203"/>
      <c r="L27" s="203"/>
      <c r="M27" s="203"/>
      <c r="N27" s="203"/>
      <c r="O27" s="203"/>
      <c r="P27" s="203"/>
      <c r="Q27" s="203"/>
      <c r="R27" s="171"/>
    </row>
    <row r="28" spans="1:18" ht="24.75" customHeight="1" hidden="1">
      <c r="A28" s="130">
        <v>23</v>
      </c>
      <c r="B28" s="130" t="s">
        <v>958</v>
      </c>
      <c r="C28" s="130" t="s">
        <v>959</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286</v>
      </c>
      <c r="D29" s="203"/>
      <c r="E29" s="203"/>
      <c r="F29" s="203"/>
      <c r="G29" s="203"/>
      <c r="H29" s="203"/>
      <c r="I29" s="203"/>
      <c r="J29" s="203"/>
      <c r="K29" s="203"/>
      <c r="L29" s="203"/>
      <c r="M29" s="203"/>
      <c r="N29" s="203"/>
      <c r="O29" s="203"/>
      <c r="P29" s="203"/>
      <c r="Q29" s="203"/>
      <c r="R29" s="171"/>
    </row>
    <row r="30" spans="1:18" ht="24.75" customHeight="1" hidden="1">
      <c r="A30" s="130">
        <v>25</v>
      </c>
      <c r="B30" s="130" t="s">
        <v>288</v>
      </c>
      <c r="C30" s="130" t="s">
        <v>287</v>
      </c>
      <c r="D30" s="203"/>
      <c r="E30" s="203"/>
      <c r="F30" s="203"/>
      <c r="G30" s="203"/>
      <c r="H30" s="203"/>
      <c r="I30" s="203"/>
      <c r="J30" s="203"/>
      <c r="K30" s="203"/>
      <c r="L30" s="203"/>
      <c r="M30" s="203"/>
      <c r="N30" s="203"/>
      <c r="O30" s="203"/>
      <c r="P30" s="203"/>
      <c r="Q30" s="203"/>
      <c r="R30" s="171"/>
    </row>
    <row r="31" spans="1:18" ht="24.75" customHeight="1" hidden="1">
      <c r="A31" s="130">
        <v>26</v>
      </c>
      <c r="B31" s="130" t="s">
        <v>290</v>
      </c>
      <c r="C31" s="130" t="s">
        <v>289</v>
      </c>
      <c r="D31" s="203"/>
      <c r="E31" s="203"/>
      <c r="F31" s="203"/>
      <c r="G31" s="203"/>
      <c r="H31" s="203"/>
      <c r="I31" s="203"/>
      <c r="J31" s="203"/>
      <c r="K31" s="203"/>
      <c r="L31" s="203"/>
      <c r="M31" s="203"/>
      <c r="N31" s="203"/>
      <c r="O31" s="203"/>
      <c r="P31" s="203"/>
      <c r="Q31" s="203"/>
      <c r="R31" s="171"/>
    </row>
    <row r="32" spans="1:18" ht="24.75" customHeight="1" hidden="1">
      <c r="A32" s="130">
        <v>27</v>
      </c>
      <c r="B32" s="130" t="s">
        <v>292</v>
      </c>
      <c r="C32" s="130" t="s">
        <v>291</v>
      </c>
      <c r="D32" s="203"/>
      <c r="E32" s="203"/>
      <c r="F32" s="203"/>
      <c r="G32" s="203"/>
      <c r="H32" s="203"/>
      <c r="I32" s="203"/>
      <c r="J32" s="203"/>
      <c r="K32" s="203"/>
      <c r="L32" s="203"/>
      <c r="M32" s="203"/>
      <c r="N32" s="203"/>
      <c r="O32" s="203"/>
      <c r="P32" s="203"/>
      <c r="Q32" s="203"/>
      <c r="R32" s="171"/>
    </row>
    <row r="33" spans="1:18" ht="24.75" customHeight="1" hidden="1">
      <c r="A33" s="130">
        <v>28</v>
      </c>
      <c r="B33" s="130" t="s">
        <v>294</v>
      </c>
      <c r="C33" s="130" t="s">
        <v>293</v>
      </c>
      <c r="D33" s="203"/>
      <c r="E33" s="203"/>
      <c r="F33" s="203"/>
      <c r="G33" s="203"/>
      <c r="H33" s="203"/>
      <c r="I33" s="203"/>
      <c r="J33" s="203"/>
      <c r="K33" s="203"/>
      <c r="L33" s="203"/>
      <c r="M33" s="203"/>
      <c r="N33" s="203"/>
      <c r="O33" s="203"/>
      <c r="P33" s="203"/>
      <c r="Q33" s="203"/>
      <c r="R33" s="171"/>
    </row>
    <row r="34" spans="1:18" ht="24.75" customHeight="1" hidden="1">
      <c r="A34" s="130">
        <v>29</v>
      </c>
      <c r="B34" s="130" t="s">
        <v>296</v>
      </c>
      <c r="C34" s="130" t="s">
        <v>295</v>
      </c>
      <c r="D34" s="203"/>
      <c r="E34" s="203"/>
      <c r="F34" s="203"/>
      <c r="G34" s="203"/>
      <c r="H34" s="203"/>
      <c r="I34" s="203"/>
      <c r="J34" s="203"/>
      <c r="K34" s="203"/>
      <c r="L34" s="203"/>
      <c r="M34" s="203"/>
      <c r="N34" s="203"/>
      <c r="O34" s="203"/>
      <c r="P34" s="203"/>
      <c r="Q34" s="203"/>
      <c r="R34" s="171"/>
    </row>
    <row r="35" spans="1:18" ht="24.75" customHeight="1" hidden="1">
      <c r="A35" s="130">
        <v>30</v>
      </c>
      <c r="B35" s="130" t="s">
        <v>298</v>
      </c>
      <c r="C35" s="130" t="s">
        <v>297</v>
      </c>
      <c r="D35" s="203"/>
      <c r="E35" s="203"/>
      <c r="F35" s="203"/>
      <c r="G35" s="203"/>
      <c r="H35" s="203"/>
      <c r="I35" s="203"/>
      <c r="J35" s="203"/>
      <c r="K35" s="203"/>
      <c r="L35" s="203"/>
      <c r="M35" s="203"/>
      <c r="N35" s="203"/>
      <c r="O35" s="203"/>
      <c r="P35" s="203"/>
      <c r="Q35" s="203"/>
      <c r="R35" s="171"/>
    </row>
    <row r="36" spans="1:18" ht="24.75" customHeight="1" hidden="1">
      <c r="A36" s="130">
        <v>31</v>
      </c>
      <c r="B36" s="130" t="s">
        <v>300</v>
      </c>
      <c r="C36" s="130" t="s">
        <v>299</v>
      </c>
      <c r="D36" s="203"/>
      <c r="E36" s="203"/>
      <c r="F36" s="203"/>
      <c r="G36" s="203"/>
      <c r="H36" s="203"/>
      <c r="I36" s="203"/>
      <c r="J36" s="203"/>
      <c r="K36" s="203"/>
      <c r="L36" s="203"/>
      <c r="M36" s="203"/>
      <c r="N36" s="203"/>
      <c r="O36" s="203"/>
      <c r="P36" s="203"/>
      <c r="Q36" s="203"/>
      <c r="R36" s="171"/>
    </row>
    <row r="37" spans="1:18" ht="24.75" customHeight="1" hidden="1">
      <c r="A37" s="130">
        <v>32</v>
      </c>
      <c r="B37" s="130" t="s">
        <v>302</v>
      </c>
      <c r="C37" s="130" t="s">
        <v>301</v>
      </c>
      <c r="D37" s="203"/>
      <c r="E37" s="203"/>
      <c r="F37" s="203"/>
      <c r="G37" s="203"/>
      <c r="H37" s="203"/>
      <c r="I37" s="203"/>
      <c r="J37" s="203"/>
      <c r="K37" s="203"/>
      <c r="L37" s="203"/>
      <c r="M37" s="203"/>
      <c r="N37" s="203"/>
      <c r="O37" s="203"/>
      <c r="P37" s="203"/>
      <c r="Q37" s="203"/>
      <c r="R37" s="171"/>
    </row>
    <row r="38" spans="1:18" ht="24.75" customHeight="1" hidden="1">
      <c r="A38" s="130">
        <v>33</v>
      </c>
      <c r="B38" s="130" t="s">
        <v>304</v>
      </c>
      <c r="C38" s="130" t="s">
        <v>303</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305</v>
      </c>
      <c r="D39" s="203"/>
      <c r="E39" s="203"/>
      <c r="F39" s="203"/>
      <c r="G39" s="203"/>
      <c r="H39" s="203"/>
      <c r="I39" s="203"/>
      <c r="J39" s="203"/>
      <c r="K39" s="203"/>
      <c r="L39" s="203"/>
      <c r="M39" s="203"/>
      <c r="N39" s="203"/>
      <c r="O39" s="203"/>
      <c r="P39" s="203"/>
      <c r="Q39" s="203"/>
      <c r="R39" s="171"/>
    </row>
    <row r="40" spans="1:18" ht="24.75" customHeight="1" hidden="1">
      <c r="A40" s="130">
        <v>35</v>
      </c>
      <c r="B40" s="130" t="s">
        <v>307</v>
      </c>
      <c r="C40" s="130" t="s">
        <v>306</v>
      </c>
      <c r="D40" s="203"/>
      <c r="E40" s="203"/>
      <c r="F40" s="203"/>
      <c r="G40" s="203"/>
      <c r="H40" s="203"/>
      <c r="I40" s="203"/>
      <c r="J40" s="203"/>
      <c r="K40" s="203"/>
      <c r="L40" s="203"/>
      <c r="M40" s="203"/>
      <c r="N40" s="203"/>
      <c r="O40" s="203"/>
      <c r="P40" s="203"/>
      <c r="Q40" s="203"/>
      <c r="R40" s="171"/>
    </row>
    <row r="41" spans="1:18" ht="24.75" customHeight="1" hidden="1">
      <c r="A41" s="130">
        <v>36</v>
      </c>
      <c r="B41" s="130" t="s">
        <v>309</v>
      </c>
      <c r="C41" s="130" t="s">
        <v>308</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310</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311</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312</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313</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314</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315</v>
      </c>
      <c r="D47" s="203"/>
      <c r="E47" s="203"/>
      <c r="F47" s="203"/>
      <c r="G47" s="203"/>
      <c r="H47" s="203"/>
      <c r="I47" s="203"/>
      <c r="J47" s="203"/>
      <c r="K47" s="203"/>
      <c r="L47" s="203"/>
      <c r="M47" s="203"/>
      <c r="N47" s="203"/>
      <c r="O47" s="203"/>
      <c r="P47" s="203"/>
      <c r="Q47" s="203"/>
      <c r="R47" s="171"/>
    </row>
    <row r="48" spans="1:18" ht="24.75" customHeight="1" hidden="1">
      <c r="A48" s="130">
        <v>43</v>
      </c>
      <c r="B48" s="131" t="s">
        <v>316</v>
      </c>
      <c r="C48" s="131" t="s">
        <v>1041</v>
      </c>
      <c r="D48" s="203"/>
      <c r="E48" s="203"/>
      <c r="F48" s="203"/>
      <c r="G48" s="203"/>
      <c r="H48" s="203"/>
      <c r="I48" s="203"/>
      <c r="J48" s="203"/>
      <c r="K48" s="203"/>
      <c r="L48" s="203"/>
      <c r="M48" s="203"/>
      <c r="N48" s="203"/>
      <c r="O48" s="203"/>
      <c r="P48" s="203"/>
      <c r="Q48" s="203"/>
      <c r="R48" s="171"/>
    </row>
    <row r="49" spans="1:18" ht="24.75" customHeight="1" hidden="1">
      <c r="A49" s="130">
        <v>44</v>
      </c>
      <c r="B49" s="130" t="s">
        <v>318</v>
      </c>
      <c r="C49" s="130" t="s">
        <v>317</v>
      </c>
      <c r="D49" s="203"/>
      <c r="E49" s="203"/>
      <c r="F49" s="203"/>
      <c r="G49" s="203"/>
      <c r="H49" s="203"/>
      <c r="I49" s="203"/>
      <c r="J49" s="203"/>
      <c r="K49" s="203"/>
      <c r="L49" s="203"/>
      <c r="M49" s="203"/>
      <c r="N49" s="203"/>
      <c r="O49" s="203"/>
      <c r="P49" s="203"/>
      <c r="Q49" s="203"/>
      <c r="R49" s="171"/>
    </row>
    <row r="50" spans="1:18" ht="24.75" customHeight="1" hidden="1">
      <c r="A50" s="130">
        <v>45</v>
      </c>
      <c r="B50" s="130" t="s">
        <v>964</v>
      </c>
      <c r="C50" s="130" t="s">
        <v>965</v>
      </c>
      <c r="D50" s="203"/>
      <c r="E50" s="203"/>
      <c r="F50" s="203"/>
      <c r="G50" s="203"/>
      <c r="H50" s="203"/>
      <c r="I50" s="203"/>
      <c r="J50" s="203"/>
      <c r="K50" s="203"/>
      <c r="L50" s="203"/>
      <c r="M50" s="203"/>
      <c r="N50" s="203"/>
      <c r="O50" s="203"/>
      <c r="P50" s="203"/>
      <c r="Q50" s="203"/>
      <c r="R50" s="171"/>
    </row>
    <row r="51" spans="1:18" ht="24.75" customHeight="1" hidden="1">
      <c r="A51" s="130">
        <v>46</v>
      </c>
      <c r="B51" s="130" t="s">
        <v>320</v>
      </c>
      <c r="C51" s="130" t="s">
        <v>319</v>
      </c>
      <c r="D51" s="203"/>
      <c r="E51" s="203"/>
      <c r="F51" s="203"/>
      <c r="G51" s="203"/>
      <c r="H51" s="203"/>
      <c r="I51" s="203"/>
      <c r="J51" s="203"/>
      <c r="K51" s="203"/>
      <c r="L51" s="203"/>
      <c r="M51" s="203"/>
      <c r="N51" s="203"/>
      <c r="O51" s="203"/>
      <c r="P51" s="203"/>
      <c r="Q51" s="203"/>
      <c r="R51" s="171"/>
    </row>
    <row r="52" spans="1:18" ht="24.75" customHeight="1" hidden="1">
      <c r="A52" s="130">
        <v>47</v>
      </c>
      <c r="B52" s="130" t="s">
        <v>322</v>
      </c>
      <c r="C52" s="130" t="s">
        <v>321</v>
      </c>
      <c r="D52" s="203"/>
      <c r="E52" s="203"/>
      <c r="F52" s="203"/>
      <c r="G52" s="203"/>
      <c r="H52" s="203"/>
      <c r="I52" s="203"/>
      <c r="J52" s="203"/>
      <c r="K52" s="203"/>
      <c r="L52" s="203"/>
      <c r="M52" s="203"/>
      <c r="N52" s="203"/>
      <c r="O52" s="203"/>
      <c r="P52" s="203"/>
      <c r="Q52" s="203"/>
      <c r="R52" s="171"/>
    </row>
    <row r="53" spans="1:18" ht="24.75" customHeight="1" hidden="1">
      <c r="A53" s="130">
        <v>48</v>
      </c>
      <c r="B53" s="130" t="s">
        <v>324</v>
      </c>
      <c r="C53" s="130" t="s">
        <v>323</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325</v>
      </c>
      <c r="D54" s="203"/>
      <c r="E54" s="203"/>
      <c r="F54" s="203"/>
      <c r="G54" s="203"/>
      <c r="H54" s="203"/>
      <c r="I54" s="203"/>
      <c r="J54" s="203"/>
      <c r="K54" s="203"/>
      <c r="L54" s="203"/>
      <c r="M54" s="203"/>
      <c r="N54" s="203"/>
      <c r="O54" s="203"/>
      <c r="P54" s="203"/>
      <c r="Q54" s="203"/>
      <c r="R54" s="171"/>
    </row>
    <row r="55" spans="1:18" ht="24.75" customHeight="1" hidden="1">
      <c r="A55" s="130">
        <v>50</v>
      </c>
      <c r="B55" s="130" t="s">
        <v>327</v>
      </c>
      <c r="C55" s="130" t="s">
        <v>326</v>
      </c>
      <c r="D55" s="203"/>
      <c r="E55" s="203"/>
      <c r="F55" s="203"/>
      <c r="G55" s="203"/>
      <c r="H55" s="203"/>
      <c r="I55" s="203"/>
      <c r="J55" s="203"/>
      <c r="K55" s="203"/>
      <c r="L55" s="203"/>
      <c r="M55" s="203"/>
      <c r="N55" s="203"/>
      <c r="O55" s="203"/>
      <c r="P55" s="203"/>
      <c r="Q55" s="203"/>
      <c r="R55" s="171"/>
    </row>
    <row r="56" spans="1:18" ht="24.75" customHeight="1" hidden="1">
      <c r="A56" s="130">
        <v>51</v>
      </c>
      <c r="B56" s="130" t="s">
        <v>329</v>
      </c>
      <c r="C56" s="130" t="s">
        <v>328</v>
      </c>
      <c r="D56" s="203"/>
      <c r="E56" s="203"/>
      <c r="F56" s="203"/>
      <c r="G56" s="203"/>
      <c r="H56" s="203"/>
      <c r="I56" s="203"/>
      <c r="J56" s="203"/>
      <c r="K56" s="203"/>
      <c r="L56" s="203"/>
      <c r="M56" s="203"/>
      <c r="N56" s="203"/>
      <c r="O56" s="203"/>
      <c r="P56" s="203"/>
      <c r="Q56" s="203"/>
      <c r="R56" s="171"/>
    </row>
    <row r="57" spans="1:18" ht="24.75" customHeight="1" hidden="1">
      <c r="A57" s="130">
        <v>52</v>
      </c>
      <c r="B57" s="130" t="s">
        <v>331</v>
      </c>
      <c r="C57" s="130" t="s">
        <v>330</v>
      </c>
      <c r="D57" s="203"/>
      <c r="E57" s="203"/>
      <c r="F57" s="203"/>
      <c r="G57" s="203"/>
      <c r="H57" s="203"/>
      <c r="I57" s="203"/>
      <c r="J57" s="203"/>
      <c r="K57" s="203"/>
      <c r="L57" s="203"/>
      <c r="M57" s="203"/>
      <c r="N57" s="203"/>
      <c r="O57" s="203"/>
      <c r="P57" s="203"/>
      <c r="Q57" s="203"/>
      <c r="R57" s="171"/>
    </row>
    <row r="58" spans="1:18" ht="24.75" customHeight="1" hidden="1">
      <c r="A58" s="130">
        <v>53</v>
      </c>
      <c r="B58" s="130" t="s">
        <v>966</v>
      </c>
      <c r="C58" s="130" t="s">
        <v>967</v>
      </c>
      <c r="D58" s="203"/>
      <c r="E58" s="203"/>
      <c r="F58" s="203"/>
      <c r="G58" s="203"/>
      <c r="H58" s="203"/>
      <c r="I58" s="203"/>
      <c r="J58" s="203"/>
      <c r="K58" s="203"/>
      <c r="L58" s="203"/>
      <c r="M58" s="203"/>
      <c r="N58" s="203"/>
      <c r="O58" s="203"/>
      <c r="P58" s="203"/>
      <c r="Q58" s="203"/>
      <c r="R58" s="171"/>
    </row>
    <row r="59" spans="1:18" ht="24.75" customHeight="1" hidden="1">
      <c r="A59" s="130">
        <v>54</v>
      </c>
      <c r="B59" s="131" t="s">
        <v>332</v>
      </c>
      <c r="C59" s="131" t="s">
        <v>1042</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956</v>
      </c>
      <c r="C60" s="130" t="s">
        <v>333</v>
      </c>
      <c r="D60" s="203"/>
      <c r="E60" s="203"/>
      <c r="F60" s="203"/>
      <c r="G60" s="203"/>
      <c r="H60" s="203"/>
      <c r="I60" s="203"/>
      <c r="J60" s="203"/>
      <c r="K60" s="203"/>
      <c r="L60" s="203"/>
      <c r="M60" s="203"/>
      <c r="N60" s="203"/>
      <c r="O60" s="203"/>
      <c r="P60" s="203"/>
      <c r="Q60" s="203"/>
      <c r="R60" s="171"/>
    </row>
    <row r="61" spans="1:18" ht="24.75" customHeight="1" hidden="1">
      <c r="A61" s="130">
        <v>56</v>
      </c>
      <c r="B61" s="130" t="s">
        <v>335</v>
      </c>
      <c r="C61" s="130" t="s">
        <v>334</v>
      </c>
      <c r="D61" s="203"/>
      <c r="E61" s="203"/>
      <c r="F61" s="203"/>
      <c r="G61" s="203"/>
      <c r="H61" s="203"/>
      <c r="I61" s="203"/>
      <c r="J61" s="203"/>
      <c r="K61" s="203"/>
      <c r="L61" s="203"/>
      <c r="M61" s="203"/>
      <c r="N61" s="203"/>
      <c r="O61" s="203"/>
      <c r="P61" s="203"/>
      <c r="Q61" s="203"/>
      <c r="R61" s="171"/>
    </row>
    <row r="62" spans="1:18" ht="24.75" customHeight="1" hidden="1">
      <c r="A62" s="130">
        <v>57</v>
      </c>
      <c r="B62" s="130" t="s">
        <v>337</v>
      </c>
      <c r="C62" s="130" t="s">
        <v>336</v>
      </c>
      <c r="D62" s="203"/>
      <c r="E62" s="203"/>
      <c r="F62" s="203"/>
      <c r="G62" s="203"/>
      <c r="H62" s="203"/>
      <c r="I62" s="203"/>
      <c r="J62" s="203"/>
      <c r="K62" s="203"/>
      <c r="L62" s="203"/>
      <c r="M62" s="203"/>
      <c r="N62" s="203"/>
      <c r="O62" s="203"/>
      <c r="P62" s="203"/>
      <c r="Q62" s="203"/>
      <c r="R62" s="171"/>
    </row>
    <row r="63" spans="1:18" ht="24.75" customHeight="1" hidden="1">
      <c r="A63" s="130">
        <v>58</v>
      </c>
      <c r="B63" s="130" t="s">
        <v>339</v>
      </c>
      <c r="C63" s="130" t="s">
        <v>338</v>
      </c>
      <c r="D63" s="203"/>
      <c r="E63" s="203"/>
      <c r="F63" s="203"/>
      <c r="G63" s="203"/>
      <c r="H63" s="203"/>
      <c r="I63" s="203"/>
      <c r="J63" s="203"/>
      <c r="K63" s="203"/>
      <c r="L63" s="203"/>
      <c r="M63" s="203"/>
      <c r="N63" s="203"/>
      <c r="O63" s="203"/>
      <c r="P63" s="203"/>
      <c r="Q63" s="203"/>
      <c r="R63" s="171"/>
    </row>
    <row r="64" spans="1:18" ht="24.75" customHeight="1" hidden="1">
      <c r="A64" s="130">
        <v>59</v>
      </c>
      <c r="B64" s="130" t="s">
        <v>341</v>
      </c>
      <c r="C64" s="130" t="s">
        <v>340</v>
      </c>
      <c r="D64" s="203"/>
      <c r="E64" s="203"/>
      <c r="F64" s="203"/>
      <c r="G64" s="203"/>
      <c r="H64" s="203"/>
      <c r="I64" s="203"/>
      <c r="J64" s="203"/>
      <c r="K64" s="203"/>
      <c r="L64" s="203"/>
      <c r="M64" s="203"/>
      <c r="N64" s="203"/>
      <c r="O64" s="203"/>
      <c r="P64" s="203"/>
      <c r="Q64" s="203"/>
      <c r="R64" s="171"/>
    </row>
    <row r="65" spans="1:18" ht="24.75" customHeight="1" hidden="1">
      <c r="A65" s="130">
        <v>60</v>
      </c>
      <c r="B65" s="130" t="s">
        <v>1022</v>
      </c>
      <c r="C65" s="130" t="s">
        <v>1023</v>
      </c>
      <c r="D65" s="203"/>
      <c r="E65" s="203"/>
      <c r="F65" s="203"/>
      <c r="G65" s="203"/>
      <c r="H65" s="203"/>
      <c r="I65" s="203"/>
      <c r="J65" s="203"/>
      <c r="K65" s="203"/>
      <c r="L65" s="203"/>
      <c r="M65" s="203"/>
      <c r="N65" s="203"/>
      <c r="O65" s="203"/>
      <c r="P65" s="203"/>
      <c r="Q65" s="203"/>
      <c r="R65" s="171"/>
    </row>
    <row r="66" spans="1:18" ht="24.75" customHeight="1">
      <c r="A66" s="130">
        <v>61</v>
      </c>
      <c r="B66" s="131" t="s">
        <v>342</v>
      </c>
      <c r="C66" s="131" t="s">
        <v>1043</v>
      </c>
      <c r="D66" s="203">
        <v>2</v>
      </c>
      <c r="E66" s="203">
        <v>1</v>
      </c>
      <c r="F66" s="203"/>
      <c r="G66" s="203"/>
      <c r="H66" s="203"/>
      <c r="I66" s="203"/>
      <c r="J66" s="203">
        <v>2</v>
      </c>
      <c r="K66" s="203">
        <v>1</v>
      </c>
      <c r="L66" s="203"/>
      <c r="M66" s="203"/>
      <c r="N66" s="203">
        <v>2</v>
      </c>
      <c r="O66" s="203"/>
      <c r="P66" s="203">
        <v>51710</v>
      </c>
      <c r="Q66" s="203">
        <v>51710</v>
      </c>
      <c r="R66" s="171"/>
    </row>
    <row r="67" spans="1:18" s="207" customFormat="1" ht="24.75" customHeight="1" hidden="1">
      <c r="A67" s="130">
        <v>62</v>
      </c>
      <c r="B67" s="130" t="s">
        <v>344</v>
      </c>
      <c r="C67" s="130" t="s">
        <v>343</v>
      </c>
      <c r="D67" s="203"/>
      <c r="E67" s="203"/>
      <c r="F67" s="203"/>
      <c r="G67" s="203"/>
      <c r="H67" s="203"/>
      <c r="I67" s="203"/>
      <c r="J67" s="203"/>
      <c r="K67" s="203"/>
      <c r="L67" s="203"/>
      <c r="M67" s="203"/>
      <c r="N67" s="203"/>
      <c r="O67" s="203"/>
      <c r="P67" s="203"/>
      <c r="Q67" s="203"/>
      <c r="R67" s="171"/>
    </row>
    <row r="68" spans="1:18" ht="24.75" customHeight="1" hidden="1">
      <c r="A68" s="130">
        <v>63</v>
      </c>
      <c r="B68" s="130" t="s">
        <v>346</v>
      </c>
      <c r="C68" s="130" t="s">
        <v>345</v>
      </c>
      <c r="D68" s="203"/>
      <c r="E68" s="203"/>
      <c r="F68" s="203"/>
      <c r="G68" s="203"/>
      <c r="H68" s="203"/>
      <c r="I68" s="203"/>
      <c r="J68" s="203"/>
      <c r="K68" s="203"/>
      <c r="L68" s="203"/>
      <c r="M68" s="203"/>
      <c r="N68" s="203"/>
      <c r="O68" s="203"/>
      <c r="P68" s="203"/>
      <c r="Q68" s="203"/>
      <c r="R68" s="171"/>
    </row>
    <row r="69" spans="1:18" ht="24.75" customHeight="1" hidden="1">
      <c r="A69" s="130">
        <v>64</v>
      </c>
      <c r="B69" s="130" t="s">
        <v>348</v>
      </c>
      <c r="C69" s="130" t="s">
        <v>347</v>
      </c>
      <c r="D69" s="203"/>
      <c r="E69" s="203"/>
      <c r="F69" s="203"/>
      <c r="G69" s="203"/>
      <c r="H69" s="203"/>
      <c r="I69" s="203"/>
      <c r="J69" s="203"/>
      <c r="K69" s="203"/>
      <c r="L69" s="203"/>
      <c r="M69" s="203"/>
      <c r="N69" s="203"/>
      <c r="O69" s="203"/>
      <c r="P69" s="203"/>
      <c r="Q69" s="203"/>
      <c r="R69" s="171"/>
    </row>
    <row r="70" spans="1:18" ht="24.75" customHeight="1" hidden="1">
      <c r="A70" s="130">
        <v>65</v>
      </c>
      <c r="B70" s="130" t="s">
        <v>350</v>
      </c>
      <c r="C70" s="130" t="s">
        <v>349</v>
      </c>
      <c r="D70" s="203"/>
      <c r="E70" s="203"/>
      <c r="F70" s="203"/>
      <c r="G70" s="203"/>
      <c r="H70" s="203"/>
      <c r="I70" s="203"/>
      <c r="J70" s="203"/>
      <c r="K70" s="203"/>
      <c r="L70" s="203"/>
      <c r="M70" s="203"/>
      <c r="N70" s="203"/>
      <c r="O70" s="203"/>
      <c r="P70" s="203"/>
      <c r="Q70" s="203"/>
      <c r="R70" s="171"/>
    </row>
    <row r="71" spans="1:18" ht="24.75" customHeight="1" hidden="1">
      <c r="A71" s="130">
        <v>66</v>
      </c>
      <c r="B71" s="130" t="s">
        <v>989</v>
      </c>
      <c r="C71" s="130" t="s">
        <v>990</v>
      </c>
      <c r="D71" s="203"/>
      <c r="E71" s="203"/>
      <c r="F71" s="203"/>
      <c r="G71" s="203"/>
      <c r="H71" s="203"/>
      <c r="I71" s="203"/>
      <c r="J71" s="203"/>
      <c r="K71" s="203"/>
      <c r="L71" s="203"/>
      <c r="M71" s="203"/>
      <c r="N71" s="203"/>
      <c r="O71" s="203"/>
      <c r="P71" s="203"/>
      <c r="Q71" s="203"/>
      <c r="R71" s="171"/>
    </row>
    <row r="72" spans="1:18" ht="24.75" customHeight="1" hidden="1">
      <c r="A72" s="130">
        <v>67</v>
      </c>
      <c r="B72" s="130" t="s">
        <v>352</v>
      </c>
      <c r="C72" s="130" t="s">
        <v>351</v>
      </c>
      <c r="D72" s="203"/>
      <c r="E72" s="203"/>
      <c r="F72" s="203"/>
      <c r="G72" s="203"/>
      <c r="H72" s="203"/>
      <c r="I72" s="203"/>
      <c r="J72" s="203"/>
      <c r="K72" s="203"/>
      <c r="L72" s="203"/>
      <c r="M72" s="203"/>
      <c r="N72" s="203"/>
      <c r="O72" s="203"/>
      <c r="P72" s="203"/>
      <c r="Q72" s="203"/>
      <c r="R72" s="171"/>
    </row>
    <row r="73" spans="1:18" ht="24.75" customHeight="1" hidden="1">
      <c r="A73" s="130">
        <v>68</v>
      </c>
      <c r="B73" s="130" t="s">
        <v>354</v>
      </c>
      <c r="C73" s="130" t="s">
        <v>353</v>
      </c>
      <c r="D73" s="203"/>
      <c r="E73" s="203"/>
      <c r="F73" s="203"/>
      <c r="G73" s="203"/>
      <c r="H73" s="203"/>
      <c r="I73" s="203"/>
      <c r="J73" s="203"/>
      <c r="K73" s="203"/>
      <c r="L73" s="203"/>
      <c r="M73" s="203"/>
      <c r="N73" s="203"/>
      <c r="O73" s="203"/>
      <c r="P73" s="203"/>
      <c r="Q73" s="203"/>
      <c r="R73" s="171"/>
    </row>
    <row r="74" spans="1:18" ht="24.75" customHeight="1" hidden="1">
      <c r="A74" s="130">
        <v>69</v>
      </c>
      <c r="B74" s="130" t="s">
        <v>356</v>
      </c>
      <c r="C74" s="130" t="s">
        <v>355</v>
      </c>
      <c r="D74" s="203"/>
      <c r="E74" s="203"/>
      <c r="F74" s="203"/>
      <c r="G74" s="203"/>
      <c r="H74" s="203"/>
      <c r="I74" s="203"/>
      <c r="J74" s="203"/>
      <c r="K74" s="203"/>
      <c r="L74" s="203"/>
      <c r="M74" s="203"/>
      <c r="N74" s="203"/>
      <c r="O74" s="203"/>
      <c r="P74" s="203"/>
      <c r="Q74" s="203"/>
      <c r="R74" s="171"/>
    </row>
    <row r="75" spans="1:18" ht="24.75" customHeight="1" hidden="1">
      <c r="A75" s="130">
        <v>70</v>
      </c>
      <c r="B75" s="130" t="s">
        <v>358</v>
      </c>
      <c r="C75" s="130" t="s">
        <v>357</v>
      </c>
      <c r="D75" s="203"/>
      <c r="E75" s="203"/>
      <c r="F75" s="203"/>
      <c r="G75" s="203"/>
      <c r="H75" s="203"/>
      <c r="I75" s="203"/>
      <c r="J75" s="203"/>
      <c r="K75" s="203"/>
      <c r="L75" s="203"/>
      <c r="M75" s="203"/>
      <c r="N75" s="203"/>
      <c r="O75" s="203"/>
      <c r="P75" s="203"/>
      <c r="Q75" s="203"/>
      <c r="R75" s="171"/>
    </row>
    <row r="76" spans="1:18" ht="24.75" customHeight="1">
      <c r="A76" s="130">
        <v>71</v>
      </c>
      <c r="B76" s="130" t="s">
        <v>360</v>
      </c>
      <c r="C76" s="130" t="s">
        <v>359</v>
      </c>
      <c r="D76" s="203">
        <v>1</v>
      </c>
      <c r="E76" s="203"/>
      <c r="F76" s="203"/>
      <c r="G76" s="203"/>
      <c r="H76" s="203"/>
      <c r="I76" s="203"/>
      <c r="J76" s="203">
        <v>1</v>
      </c>
      <c r="K76" s="203"/>
      <c r="L76" s="203"/>
      <c r="M76" s="203"/>
      <c r="N76" s="203">
        <v>1</v>
      </c>
      <c r="O76" s="203"/>
      <c r="P76" s="203"/>
      <c r="Q76" s="203"/>
      <c r="R76" s="171"/>
    </row>
    <row r="77" spans="1:18" ht="24.75" customHeight="1" hidden="1">
      <c r="A77" s="130">
        <v>72</v>
      </c>
      <c r="B77" s="130" t="s">
        <v>362</v>
      </c>
      <c r="C77" s="130" t="s">
        <v>361</v>
      </c>
      <c r="D77" s="203"/>
      <c r="E77" s="203"/>
      <c r="F77" s="203"/>
      <c r="G77" s="203"/>
      <c r="H77" s="203"/>
      <c r="I77" s="203"/>
      <c r="J77" s="203"/>
      <c r="K77" s="203"/>
      <c r="L77" s="203"/>
      <c r="M77" s="203"/>
      <c r="N77" s="203"/>
      <c r="O77" s="203"/>
      <c r="P77" s="203"/>
      <c r="Q77" s="203"/>
      <c r="R77" s="171"/>
    </row>
    <row r="78" spans="1:18" ht="24.75" customHeight="1">
      <c r="A78" s="130">
        <v>73</v>
      </c>
      <c r="B78" s="130" t="s">
        <v>364</v>
      </c>
      <c r="C78" s="130" t="s">
        <v>363</v>
      </c>
      <c r="D78" s="203">
        <v>1</v>
      </c>
      <c r="E78" s="203">
        <v>1</v>
      </c>
      <c r="F78" s="203"/>
      <c r="G78" s="203"/>
      <c r="H78" s="203"/>
      <c r="I78" s="203"/>
      <c r="J78" s="203">
        <v>1</v>
      </c>
      <c r="K78" s="203">
        <v>1</v>
      </c>
      <c r="L78" s="203"/>
      <c r="M78" s="203"/>
      <c r="N78" s="203">
        <v>1</v>
      </c>
      <c r="O78" s="203"/>
      <c r="P78" s="203">
        <v>51710</v>
      </c>
      <c r="Q78" s="203">
        <v>51710</v>
      </c>
      <c r="R78" s="171"/>
    </row>
    <row r="79" spans="1:18" ht="24.75" customHeight="1" hidden="1">
      <c r="A79" s="130">
        <v>74</v>
      </c>
      <c r="B79" s="130" t="s">
        <v>366</v>
      </c>
      <c r="C79" s="130" t="s">
        <v>365</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367</v>
      </c>
      <c r="D80" s="203"/>
      <c r="E80" s="203"/>
      <c r="F80" s="203"/>
      <c r="G80" s="203"/>
      <c r="H80" s="203"/>
      <c r="I80" s="203"/>
      <c r="J80" s="203"/>
      <c r="K80" s="203"/>
      <c r="L80" s="203"/>
      <c r="M80" s="203"/>
      <c r="N80" s="203"/>
      <c r="O80" s="203"/>
      <c r="P80" s="203"/>
      <c r="Q80" s="203"/>
      <c r="R80" s="171"/>
    </row>
    <row r="81" spans="1:18" ht="24.75" customHeight="1" hidden="1">
      <c r="A81" s="130">
        <v>76</v>
      </c>
      <c r="B81" s="130" t="s">
        <v>369</v>
      </c>
      <c r="C81" s="130" t="s">
        <v>368</v>
      </c>
      <c r="D81" s="203"/>
      <c r="E81" s="203"/>
      <c r="F81" s="203"/>
      <c r="G81" s="203"/>
      <c r="H81" s="203"/>
      <c r="I81" s="203"/>
      <c r="J81" s="203"/>
      <c r="K81" s="203"/>
      <c r="L81" s="203"/>
      <c r="M81" s="203"/>
      <c r="N81" s="203"/>
      <c r="O81" s="203"/>
      <c r="P81" s="203"/>
      <c r="Q81" s="203"/>
      <c r="R81" s="171"/>
    </row>
    <row r="82" spans="1:18" ht="24.75" customHeight="1" hidden="1">
      <c r="A82" s="130">
        <v>77</v>
      </c>
      <c r="B82" s="130" t="s">
        <v>371</v>
      </c>
      <c r="C82" s="130" t="s">
        <v>370</v>
      </c>
      <c r="D82" s="203"/>
      <c r="E82" s="203"/>
      <c r="F82" s="203"/>
      <c r="G82" s="203"/>
      <c r="H82" s="203"/>
      <c r="I82" s="203"/>
      <c r="J82" s="203"/>
      <c r="K82" s="203"/>
      <c r="L82" s="203"/>
      <c r="M82" s="203"/>
      <c r="N82" s="203"/>
      <c r="O82" s="203"/>
      <c r="P82" s="203"/>
      <c r="Q82" s="203"/>
      <c r="R82" s="171"/>
    </row>
    <row r="83" spans="1:18" ht="24.75" customHeight="1" hidden="1">
      <c r="A83" s="130">
        <v>78</v>
      </c>
      <c r="B83" s="130" t="s">
        <v>373</v>
      </c>
      <c r="C83" s="130" t="s">
        <v>372</v>
      </c>
      <c r="D83" s="203"/>
      <c r="E83" s="203"/>
      <c r="F83" s="203"/>
      <c r="G83" s="203"/>
      <c r="H83" s="203"/>
      <c r="I83" s="203"/>
      <c r="J83" s="203"/>
      <c r="K83" s="203"/>
      <c r="L83" s="203"/>
      <c r="M83" s="203"/>
      <c r="N83" s="203"/>
      <c r="O83" s="203"/>
      <c r="P83" s="203"/>
      <c r="Q83" s="203"/>
      <c r="R83" s="171"/>
    </row>
    <row r="84" spans="1:18" ht="24.75" customHeight="1" hidden="1">
      <c r="A84" s="130">
        <v>79</v>
      </c>
      <c r="B84" s="130" t="s">
        <v>375</v>
      </c>
      <c r="C84" s="130" t="s">
        <v>374</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376</v>
      </c>
      <c r="D85" s="203"/>
      <c r="E85" s="203"/>
      <c r="F85" s="203"/>
      <c r="G85" s="203"/>
      <c r="H85" s="203"/>
      <c r="I85" s="203"/>
      <c r="J85" s="203"/>
      <c r="K85" s="203"/>
      <c r="L85" s="203"/>
      <c r="M85" s="203"/>
      <c r="N85" s="203"/>
      <c r="O85" s="203"/>
      <c r="P85" s="203"/>
      <c r="Q85" s="203"/>
      <c r="R85" s="171"/>
    </row>
    <row r="86" spans="1:18" ht="24.75" customHeight="1" hidden="1">
      <c r="A86" s="130">
        <v>81</v>
      </c>
      <c r="B86" s="130" t="s">
        <v>378</v>
      </c>
      <c r="C86" s="130" t="s">
        <v>377</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379</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380</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381</v>
      </c>
      <c r="D89" s="203"/>
      <c r="E89" s="203"/>
      <c r="F89" s="203"/>
      <c r="G89" s="203"/>
      <c r="H89" s="203"/>
      <c r="I89" s="203"/>
      <c r="J89" s="203"/>
      <c r="K89" s="203"/>
      <c r="L89" s="203"/>
      <c r="M89" s="203"/>
      <c r="N89" s="203"/>
      <c r="O89" s="203"/>
      <c r="P89" s="203"/>
      <c r="Q89" s="203"/>
      <c r="R89" s="171"/>
    </row>
    <row r="90" spans="1:18" ht="24.75" customHeight="1" hidden="1">
      <c r="A90" s="130">
        <v>85</v>
      </c>
      <c r="B90" s="130" t="s">
        <v>383</v>
      </c>
      <c r="C90" s="130" t="s">
        <v>382</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384</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385</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386</v>
      </c>
      <c r="D93" s="203"/>
      <c r="E93" s="203"/>
      <c r="F93" s="203"/>
      <c r="G93" s="203"/>
      <c r="H93" s="203"/>
      <c r="I93" s="203"/>
      <c r="J93" s="203"/>
      <c r="K93" s="203"/>
      <c r="L93" s="203"/>
      <c r="M93" s="203"/>
      <c r="N93" s="203"/>
      <c r="O93" s="203"/>
      <c r="P93" s="203"/>
      <c r="Q93" s="203"/>
      <c r="R93" s="171"/>
    </row>
    <row r="94" spans="1:18" ht="24.75" customHeight="1" hidden="1">
      <c r="A94" s="130">
        <v>89</v>
      </c>
      <c r="B94" s="130" t="s">
        <v>388</v>
      </c>
      <c r="C94" s="130" t="s">
        <v>387</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389</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390</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391</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392</v>
      </c>
      <c r="D98" s="203"/>
      <c r="E98" s="203"/>
      <c r="F98" s="203"/>
      <c r="G98" s="203"/>
      <c r="H98" s="203"/>
      <c r="I98" s="203"/>
      <c r="J98" s="203"/>
      <c r="K98" s="203"/>
      <c r="L98" s="203"/>
      <c r="M98" s="203"/>
      <c r="N98" s="203"/>
      <c r="O98" s="203"/>
      <c r="P98" s="203"/>
      <c r="Q98" s="203"/>
      <c r="R98" s="171"/>
    </row>
    <row r="99" spans="1:18" ht="24.75" customHeight="1">
      <c r="A99" s="130">
        <v>94</v>
      </c>
      <c r="B99" s="131" t="s">
        <v>393</v>
      </c>
      <c r="C99" s="131" t="s">
        <v>1044</v>
      </c>
      <c r="D99" s="203">
        <v>26</v>
      </c>
      <c r="E99" s="203">
        <v>11</v>
      </c>
      <c r="F99" s="203"/>
      <c r="G99" s="203"/>
      <c r="H99" s="203"/>
      <c r="I99" s="203"/>
      <c r="J99" s="203">
        <v>26</v>
      </c>
      <c r="K99" s="203">
        <v>11</v>
      </c>
      <c r="L99" s="203"/>
      <c r="M99" s="203"/>
      <c r="N99" s="203">
        <v>26</v>
      </c>
      <c r="O99" s="203"/>
      <c r="P99" s="203">
        <v>47999</v>
      </c>
      <c r="Q99" s="203">
        <v>47999</v>
      </c>
      <c r="R99" s="171"/>
    </row>
    <row r="100" spans="1:18" ht="24.75" customHeight="1">
      <c r="A100" s="130">
        <v>95</v>
      </c>
      <c r="B100" s="130" t="s">
        <v>395</v>
      </c>
      <c r="C100" s="130" t="s">
        <v>394</v>
      </c>
      <c r="D100" s="203">
        <v>24</v>
      </c>
      <c r="E100" s="203">
        <v>10</v>
      </c>
      <c r="F100" s="203"/>
      <c r="G100" s="203"/>
      <c r="H100" s="203"/>
      <c r="I100" s="203"/>
      <c r="J100" s="203">
        <v>24</v>
      </c>
      <c r="K100" s="203">
        <v>10</v>
      </c>
      <c r="L100" s="203"/>
      <c r="M100" s="203"/>
      <c r="N100" s="203">
        <v>24</v>
      </c>
      <c r="O100" s="203"/>
      <c r="P100" s="203">
        <v>45235</v>
      </c>
      <c r="Q100" s="203">
        <v>45235</v>
      </c>
      <c r="R100" s="171"/>
    </row>
    <row r="101" spans="1:18" ht="24.75" customHeight="1">
      <c r="A101" s="130">
        <v>96</v>
      </c>
      <c r="B101" s="130" t="s">
        <v>397</v>
      </c>
      <c r="C101" s="130" t="s">
        <v>396</v>
      </c>
      <c r="D101" s="203">
        <v>2</v>
      </c>
      <c r="E101" s="203">
        <v>1</v>
      </c>
      <c r="F101" s="203"/>
      <c r="G101" s="203"/>
      <c r="H101" s="203"/>
      <c r="I101" s="203"/>
      <c r="J101" s="203">
        <v>2</v>
      </c>
      <c r="K101" s="203">
        <v>1</v>
      </c>
      <c r="L101" s="203"/>
      <c r="M101" s="203"/>
      <c r="N101" s="203">
        <v>2</v>
      </c>
      <c r="O101" s="203"/>
      <c r="P101" s="203">
        <v>2764</v>
      </c>
      <c r="Q101" s="203">
        <v>2764</v>
      </c>
      <c r="R101" s="171"/>
    </row>
    <row r="102" spans="1:18" ht="24.75" customHeight="1" hidden="1">
      <c r="A102" s="130">
        <v>97</v>
      </c>
      <c r="B102" s="130" t="s">
        <v>399</v>
      </c>
      <c r="C102" s="130" t="s">
        <v>398</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401</v>
      </c>
      <c r="C103" s="130" t="s">
        <v>400</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403</v>
      </c>
      <c r="C104" s="130" t="s">
        <v>402</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405</v>
      </c>
      <c r="C105" s="130" t="s">
        <v>404</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407</v>
      </c>
      <c r="C106" s="130" t="s">
        <v>406</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409</v>
      </c>
      <c r="C107" s="130" t="s">
        <v>408</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411</v>
      </c>
      <c r="C108" s="130" t="s">
        <v>410</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413</v>
      </c>
      <c r="C109" s="130" t="s">
        <v>412</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415</v>
      </c>
      <c r="C110" s="130" t="s">
        <v>414</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416</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418</v>
      </c>
      <c r="C112" s="130" t="s">
        <v>417</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419</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421</v>
      </c>
      <c r="C114" s="130" t="s">
        <v>420</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423</v>
      </c>
      <c r="C115" s="130" t="s">
        <v>422</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424</v>
      </c>
      <c r="C116" s="131" t="s">
        <v>1045</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426</v>
      </c>
      <c r="C117" s="130" t="s">
        <v>425</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427</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429</v>
      </c>
      <c r="C119" s="130" t="s">
        <v>428</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968</v>
      </c>
      <c r="C120" s="130" t="s">
        <v>972</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431</v>
      </c>
      <c r="C121" s="130" t="s">
        <v>430</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433</v>
      </c>
      <c r="C122" s="130" t="s">
        <v>432</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435</v>
      </c>
      <c r="C123" s="130" t="s">
        <v>434</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437</v>
      </c>
      <c r="C124" s="130" t="s">
        <v>436</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439</v>
      </c>
      <c r="C125" s="130" t="s">
        <v>438</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441</v>
      </c>
      <c r="C126" s="130" t="s">
        <v>440</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443</v>
      </c>
      <c r="C127" s="130" t="s">
        <v>442</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445</v>
      </c>
      <c r="C128" s="130" t="s">
        <v>444</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447</v>
      </c>
      <c r="C129" s="130" t="s">
        <v>446</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449</v>
      </c>
      <c r="C130" s="130" t="s">
        <v>448</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450</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451</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453</v>
      </c>
      <c r="C133" s="130" t="s">
        <v>452</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454</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456</v>
      </c>
      <c r="C135" s="130" t="s">
        <v>455</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458</v>
      </c>
      <c r="C136" s="130" t="s">
        <v>457</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460</v>
      </c>
      <c r="C137" s="130" t="s">
        <v>459</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462</v>
      </c>
      <c r="C138" s="130" t="s">
        <v>461</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463</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465</v>
      </c>
      <c r="C140" s="130" t="s">
        <v>464</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467</v>
      </c>
      <c r="C141" s="130" t="s">
        <v>466</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468</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469</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471</v>
      </c>
      <c r="C144" s="130" t="s">
        <v>470</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473</v>
      </c>
      <c r="C145" s="130" t="s">
        <v>472</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475</v>
      </c>
      <c r="C146" s="130" t="s">
        <v>474</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477</v>
      </c>
      <c r="C147" s="130" t="s">
        <v>476</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479</v>
      </c>
      <c r="C148" s="130" t="s">
        <v>478</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480</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482</v>
      </c>
      <c r="C150" s="130" t="s">
        <v>481</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483</v>
      </c>
      <c r="C151" s="130" t="s">
        <v>1059</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1062</v>
      </c>
      <c r="C152" s="130" t="s">
        <v>1063</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485</v>
      </c>
      <c r="C153" s="130" t="s">
        <v>484</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487</v>
      </c>
      <c r="C154" s="130" t="s">
        <v>486</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489</v>
      </c>
      <c r="C155" s="130" t="s">
        <v>488</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490</v>
      </c>
      <c r="C156" s="130" t="s">
        <v>1060</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492</v>
      </c>
      <c r="C157" s="130" t="s">
        <v>491</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493</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495</v>
      </c>
      <c r="C159" s="130" t="s">
        <v>494</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496</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497</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499</v>
      </c>
      <c r="C162" s="130" t="s">
        <v>498</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500</v>
      </c>
      <c r="C163" s="130" t="s">
        <v>1061</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502</v>
      </c>
      <c r="C164" s="130" t="s">
        <v>501</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504</v>
      </c>
      <c r="C165" s="130" t="s">
        <v>503</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1065</v>
      </c>
      <c r="C166" s="130" t="s">
        <v>1064</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505</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506</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507</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508</v>
      </c>
      <c r="C170" s="131" t="s">
        <v>1046</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509</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510</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512</v>
      </c>
      <c r="C173" s="130" t="s">
        <v>511</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513</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515</v>
      </c>
      <c r="C175" s="130" t="s">
        <v>514</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517</v>
      </c>
      <c r="C176" s="130" t="s">
        <v>516</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518</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991</v>
      </c>
      <c r="C178" s="130" t="s">
        <v>992</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520</v>
      </c>
      <c r="C179" s="130" t="s">
        <v>519</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522</v>
      </c>
      <c r="C180" s="130" t="s">
        <v>521</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524</v>
      </c>
      <c r="C181" s="130" t="s">
        <v>523</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526</v>
      </c>
      <c r="C182" s="130" t="s">
        <v>525</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527</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529</v>
      </c>
      <c r="C184" s="130" t="s">
        <v>528</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530</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532</v>
      </c>
      <c r="C186" s="130" t="s">
        <v>531</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534</v>
      </c>
      <c r="C187" s="130" t="s">
        <v>533</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535</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537</v>
      </c>
      <c r="C189" s="130" t="s">
        <v>536</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538</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539</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540</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541</v>
      </c>
      <c r="C193" s="131" t="s">
        <v>1047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542</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1024</v>
      </c>
      <c r="C195" s="130" t="s">
        <v>1025</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1026</v>
      </c>
      <c r="C196" s="130" t="s">
        <v>1027</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1028</v>
      </c>
      <c r="C197" s="130" t="s">
        <v>1029</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545</v>
      </c>
      <c r="C199" s="130" t="s">
        <v>544</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546</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548</v>
      </c>
      <c r="C201" s="130" t="s">
        <v>547</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550</v>
      </c>
      <c r="C202" s="130" t="s">
        <v>549</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552</v>
      </c>
      <c r="C203" s="130" t="s">
        <v>551</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554</v>
      </c>
      <c r="C204" s="130" t="s">
        <v>553</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556</v>
      </c>
      <c r="C205" s="130" t="s">
        <v>555</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558</v>
      </c>
      <c r="C206" s="130" t="s">
        <v>557</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560</v>
      </c>
      <c r="C207" s="130" t="s">
        <v>559</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562</v>
      </c>
      <c r="C208" s="130" t="s">
        <v>561</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564</v>
      </c>
      <c r="C209" s="130" t="s">
        <v>563</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565</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567</v>
      </c>
      <c r="C211" s="130" t="s">
        <v>566</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569</v>
      </c>
      <c r="C212" s="130" t="s">
        <v>568</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571</v>
      </c>
      <c r="C213" s="130" t="s">
        <v>570</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573</v>
      </c>
      <c r="C214" s="130" t="s">
        <v>572</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575</v>
      </c>
      <c r="C215" s="130" t="s">
        <v>574</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577</v>
      </c>
      <c r="C216" s="130" t="s">
        <v>576</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579</v>
      </c>
      <c r="C217" s="130" t="s">
        <v>578</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581</v>
      </c>
      <c r="C218" s="130" t="s">
        <v>580</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583</v>
      </c>
      <c r="C219" s="130" t="s">
        <v>582</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584</v>
      </c>
      <c r="C220" s="130" t="s">
        <v>1037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586</v>
      </c>
      <c r="C221" s="130" t="s">
        <v>585</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587</v>
      </c>
      <c r="C222" s="131" t="s">
        <v>1048</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589</v>
      </c>
      <c r="C223" s="130" t="s">
        <v>588</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590</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592</v>
      </c>
      <c r="C225" s="130" t="s">
        <v>591</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593</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594</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595</v>
      </c>
      <c r="C228" s="131" t="s">
        <v>1049</v>
      </c>
      <c r="D228" s="203">
        <v>8</v>
      </c>
      <c r="E228" s="203">
        <v>2</v>
      </c>
      <c r="F228" s="203">
        <v>1</v>
      </c>
      <c r="G228" s="203"/>
      <c r="H228" s="203"/>
      <c r="I228" s="203"/>
      <c r="J228" s="203">
        <v>7</v>
      </c>
      <c r="K228" s="203">
        <v>2</v>
      </c>
      <c r="L228" s="203">
        <v>4</v>
      </c>
      <c r="M228" s="203">
        <v>2</v>
      </c>
      <c r="N228" s="203">
        <v>2</v>
      </c>
      <c r="O228" s="203"/>
      <c r="P228" s="203">
        <v>170070</v>
      </c>
      <c r="Q228" s="203">
        <v>170070</v>
      </c>
      <c r="R228" s="171"/>
    </row>
    <row r="229" spans="1:18" ht="24.75" customHeight="1" hidden="1">
      <c r="A229" s="130">
        <v>224</v>
      </c>
      <c r="B229" s="130" t="s">
        <v>597</v>
      </c>
      <c r="C229" s="130" t="s">
        <v>596</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599</v>
      </c>
      <c r="C230" s="130" t="s">
        <v>598</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601</v>
      </c>
      <c r="C231" s="130" t="s">
        <v>600</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603</v>
      </c>
      <c r="C232" s="130" t="s">
        <v>602</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605</v>
      </c>
      <c r="C233" s="130" t="s">
        <v>604</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607</v>
      </c>
      <c r="C234" s="130" t="s">
        <v>606</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609</v>
      </c>
      <c r="C235" s="130" t="s">
        <v>608</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611</v>
      </c>
      <c r="C236" s="130" t="s">
        <v>610</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613</v>
      </c>
      <c r="C237" s="130" t="s">
        <v>612</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614</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616</v>
      </c>
      <c r="C239" s="130" t="s">
        <v>615</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618</v>
      </c>
      <c r="C240" s="130" t="s">
        <v>617</v>
      </c>
      <c r="D240" s="203">
        <v>6</v>
      </c>
      <c r="E240" s="203">
        <v>2</v>
      </c>
      <c r="F240" s="203"/>
      <c r="G240" s="203"/>
      <c r="H240" s="203"/>
      <c r="I240" s="203"/>
      <c r="J240" s="203">
        <v>6</v>
      </c>
      <c r="K240" s="203">
        <v>2</v>
      </c>
      <c r="L240" s="203">
        <v>4</v>
      </c>
      <c r="M240" s="203">
        <v>2</v>
      </c>
      <c r="N240" s="203"/>
      <c r="O240" s="203"/>
      <c r="P240" s="203"/>
      <c r="Q240" s="203"/>
      <c r="R240" s="171"/>
    </row>
    <row r="241" spans="1:18" ht="24.75" customHeight="1" hidden="1">
      <c r="A241" s="130">
        <v>236</v>
      </c>
      <c r="B241" s="130" t="s">
        <v>993</v>
      </c>
      <c r="C241" s="130" t="s">
        <v>994</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619</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621</v>
      </c>
      <c r="C243" s="130" t="s">
        <v>620</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623</v>
      </c>
      <c r="C244" s="130" t="s">
        <v>622</v>
      </c>
      <c r="D244" s="203">
        <v>2</v>
      </c>
      <c r="E244" s="203"/>
      <c r="F244" s="203">
        <v>1</v>
      </c>
      <c r="G244" s="203"/>
      <c r="H244" s="203"/>
      <c r="I244" s="203"/>
      <c r="J244" s="203">
        <v>1</v>
      </c>
      <c r="K244" s="203"/>
      <c r="L244" s="203"/>
      <c r="M244" s="203"/>
      <c r="N244" s="203">
        <v>2</v>
      </c>
      <c r="O244" s="203"/>
      <c r="P244" s="203">
        <v>170070</v>
      </c>
      <c r="Q244" s="203">
        <v>170070</v>
      </c>
      <c r="R244" s="171"/>
    </row>
    <row r="245" spans="1:18" ht="24.75" customHeight="1" hidden="1">
      <c r="A245" s="130">
        <v>240</v>
      </c>
      <c r="B245" s="130">
        <v>290</v>
      </c>
      <c r="C245" s="130" t="s">
        <v>624</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626</v>
      </c>
      <c r="C246" s="130" t="s">
        <v>625</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627</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628</v>
      </c>
      <c r="C248" s="131" t="s">
        <v>1050</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629</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631</v>
      </c>
      <c r="C250" s="130" t="s">
        <v>630</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633</v>
      </c>
      <c r="C251" s="130" t="s">
        <v>632</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635</v>
      </c>
      <c r="C252" s="130" t="s">
        <v>634</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637</v>
      </c>
      <c r="C253" s="130" t="s">
        <v>636</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638</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640</v>
      </c>
      <c r="C255" s="130" t="s">
        <v>639</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642</v>
      </c>
      <c r="C256" s="130" t="s">
        <v>641</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643</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645</v>
      </c>
      <c r="C258" s="130" t="s">
        <v>644</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1030</v>
      </c>
      <c r="C259" s="130" t="s">
        <v>1032</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1031</v>
      </c>
      <c r="C260" s="130" t="s">
        <v>1033</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647</v>
      </c>
      <c r="C261" s="130" t="s">
        <v>646</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648</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650</v>
      </c>
      <c r="C263" s="130" t="s">
        <v>649</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651</v>
      </c>
      <c r="C264" s="131" t="s">
        <v>1051</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652</v>
      </c>
      <c r="C265" s="131" t="s">
        <v>1051</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654</v>
      </c>
      <c r="C266" s="130" t="s">
        <v>653</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656</v>
      </c>
      <c r="C267" s="130" t="s">
        <v>655</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658</v>
      </c>
      <c r="C268" s="130" t="s">
        <v>657</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660</v>
      </c>
      <c r="C269" s="130" t="s">
        <v>659</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662</v>
      </c>
      <c r="C270" s="130" t="s">
        <v>661</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664</v>
      </c>
      <c r="C271" s="130" t="s">
        <v>663</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666</v>
      </c>
      <c r="C272" s="130" t="s">
        <v>665</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668</v>
      </c>
      <c r="C273" s="130" t="s">
        <v>667</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670</v>
      </c>
      <c r="C274" s="130" t="s">
        <v>669</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672</v>
      </c>
      <c r="C275" s="130" t="s">
        <v>671</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673</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675</v>
      </c>
      <c r="C277" s="130" t="s">
        <v>674</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677</v>
      </c>
      <c r="C278" s="130" t="s">
        <v>676</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679</v>
      </c>
      <c r="C279" s="130" t="s">
        <v>678</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681</v>
      </c>
      <c r="C280" s="130" t="s">
        <v>680</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683</v>
      </c>
      <c r="C281" s="130" t="s">
        <v>682</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684</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686</v>
      </c>
      <c r="C283" s="130" t="s">
        <v>685</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688</v>
      </c>
      <c r="C284" s="130" t="s">
        <v>687</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690</v>
      </c>
      <c r="C285" s="130" t="s">
        <v>689</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691</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693</v>
      </c>
      <c r="C287" s="130" t="s">
        <v>692</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694</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695</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696</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697</v>
      </c>
      <c r="C291" s="131" t="s">
        <v>1052</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699</v>
      </c>
      <c r="C292" s="130" t="s">
        <v>698</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701</v>
      </c>
      <c r="C293" s="130" t="s">
        <v>700</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703</v>
      </c>
      <c r="C294" s="130" t="s">
        <v>702</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704</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706</v>
      </c>
      <c r="C296" s="130" t="s">
        <v>705</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970</v>
      </c>
      <c r="C297" s="130" t="s">
        <v>971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707</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709</v>
      </c>
      <c r="C299" s="130" t="s">
        <v>708</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711</v>
      </c>
      <c r="C300" s="130" t="s">
        <v>710</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712</v>
      </c>
      <c r="C301" s="130" t="s">
        <v>1038</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714</v>
      </c>
      <c r="C302" s="130" t="s">
        <v>713</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1039</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715</v>
      </c>
      <c r="C304" s="131" t="s">
        <v>1053</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716</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718</v>
      </c>
      <c r="C306" s="130" t="s">
        <v>717</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719</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721</v>
      </c>
      <c r="C308" s="130" t="s">
        <v>720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723</v>
      </c>
      <c r="C309" s="130" t="s">
        <v>722</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725</v>
      </c>
      <c r="C310" s="130" t="s">
        <v>724</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726</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728</v>
      </c>
      <c r="C312" s="130" t="s">
        <v>727</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730</v>
      </c>
      <c r="C313" s="130" t="s">
        <v>729</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732</v>
      </c>
      <c r="C314" s="130" t="s">
        <v>731</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733</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735</v>
      </c>
      <c r="C316" s="130" t="s">
        <v>734</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737</v>
      </c>
      <c r="C317" s="130" t="s">
        <v>736</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739</v>
      </c>
      <c r="C318" s="130" t="s">
        <v>738</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740</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742</v>
      </c>
      <c r="C320" s="130" t="s">
        <v>741</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744</v>
      </c>
      <c r="C321" s="130" t="s">
        <v>743</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745</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747</v>
      </c>
      <c r="C323" s="130" t="s">
        <v>746</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749</v>
      </c>
      <c r="C324" s="130" t="s">
        <v>748</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751</v>
      </c>
      <c r="C325" s="130" t="s">
        <v>750</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753</v>
      </c>
      <c r="C326" s="130" t="s">
        <v>752</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755</v>
      </c>
      <c r="C327" s="130" t="s">
        <v>754</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757</v>
      </c>
      <c r="C328" s="130" t="s">
        <v>756</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759</v>
      </c>
      <c r="C329" s="130" t="s">
        <v>758</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761</v>
      </c>
      <c r="C330" s="130" t="s">
        <v>760</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763</v>
      </c>
      <c r="C331" s="130" t="s">
        <v>762</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764</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766</v>
      </c>
      <c r="C333" s="130" t="s">
        <v>765</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767</v>
      </c>
      <c r="C334" s="131" t="s">
        <v>1054</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768</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770</v>
      </c>
      <c r="C336" s="130" t="s">
        <v>769</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772</v>
      </c>
      <c r="C337" s="130" t="s">
        <v>771</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774</v>
      </c>
      <c r="C338" s="130" t="s">
        <v>773</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776</v>
      </c>
      <c r="C339" s="130" t="s">
        <v>775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777</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779</v>
      </c>
      <c r="C341" s="130" t="s">
        <v>778</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781</v>
      </c>
      <c r="C342" s="130" t="s">
        <v>780</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783</v>
      </c>
      <c r="C343" s="130" t="s">
        <v>782</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784</v>
      </c>
      <c r="C344" s="131" t="s">
        <v>1055</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786</v>
      </c>
      <c r="C345" s="130" t="s">
        <v>785</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788</v>
      </c>
      <c r="C346" s="130" t="s">
        <v>787</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995</v>
      </c>
      <c r="C347" s="130" t="s">
        <v>996</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790</v>
      </c>
      <c r="C348" s="130" t="s">
        <v>789</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792</v>
      </c>
      <c r="C349" s="130" t="s">
        <v>791</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997</v>
      </c>
      <c r="C350" s="130" t="s">
        <v>998</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793</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795</v>
      </c>
      <c r="C352" s="130" t="s">
        <v>794</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1034</v>
      </c>
      <c r="C353" s="130" t="s">
        <v>794</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1035</v>
      </c>
      <c r="C354" s="130" t="s">
        <v>1036</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796</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798</v>
      </c>
      <c r="C356" s="130" t="s">
        <v>797</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800</v>
      </c>
      <c r="C357" s="130" t="s">
        <v>799</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802</v>
      </c>
      <c r="C358" s="130" t="s">
        <v>801</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804</v>
      </c>
      <c r="C359" s="130" t="s">
        <v>803</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999</v>
      </c>
      <c r="C360" s="130" t="s">
        <v>799</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805</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807</v>
      </c>
      <c r="C362" s="130" t="s">
        <v>806</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809</v>
      </c>
      <c r="C363" s="130" t="s">
        <v>808</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811</v>
      </c>
      <c r="C364" s="130" t="s">
        <v>810</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812</v>
      </c>
      <c r="C365" s="131" t="s">
        <v>1056</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813</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815</v>
      </c>
      <c r="C367" s="130" t="s">
        <v>814</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817</v>
      </c>
      <c r="C368" s="130" t="s">
        <v>816</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818</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820</v>
      </c>
      <c r="C370" s="130" t="s">
        <v>819</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822</v>
      </c>
      <c r="C371" s="130" t="s">
        <v>821</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824</v>
      </c>
      <c r="C372" s="130" t="s">
        <v>823</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826</v>
      </c>
      <c r="C373" s="130" t="s">
        <v>825</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827</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829</v>
      </c>
      <c r="C375" s="130" t="s">
        <v>828</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831</v>
      </c>
      <c r="C376" s="130" t="s">
        <v>830</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833</v>
      </c>
      <c r="C377" s="130" t="s">
        <v>832</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835</v>
      </c>
      <c r="C378" s="130" t="s">
        <v>834</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837</v>
      </c>
      <c r="C379" s="130" t="s">
        <v>836</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839</v>
      </c>
      <c r="C380" s="130" t="s">
        <v>838</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841</v>
      </c>
      <c r="C381" s="130" t="s">
        <v>840</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843</v>
      </c>
      <c r="C382" s="130" t="s">
        <v>842</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845</v>
      </c>
      <c r="C383" s="130" t="s">
        <v>844</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846</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847</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849</v>
      </c>
      <c r="C386" s="130" t="s">
        <v>848</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962</v>
      </c>
      <c r="C387" s="130" t="s">
        <v>963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851</v>
      </c>
      <c r="C388" s="130" t="s">
        <v>850</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960</v>
      </c>
      <c r="C389" s="130" t="s">
        <v>961</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853</v>
      </c>
      <c r="C390" s="130" t="s">
        <v>852</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854</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856</v>
      </c>
      <c r="C392" s="130" t="s">
        <v>855</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858</v>
      </c>
      <c r="C393" s="130" t="s">
        <v>857</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859</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860</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861</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862</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863</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864</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866</v>
      </c>
      <c r="C400" s="130" t="s">
        <v>865</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867</v>
      </c>
      <c r="C401" s="131" t="s">
        <v>1057</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869</v>
      </c>
      <c r="C402" s="130" t="s">
        <v>868</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871</v>
      </c>
      <c r="C403" s="130" t="s">
        <v>870</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873</v>
      </c>
      <c r="C404" s="130" t="s">
        <v>872</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875</v>
      </c>
      <c r="C405" s="130" t="s">
        <v>874</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877</v>
      </c>
      <c r="C406" s="130" t="s">
        <v>876</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879</v>
      </c>
      <c r="C407" s="131" t="s">
        <v>878</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881</v>
      </c>
      <c r="C408" s="130" t="s">
        <v>880</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883</v>
      </c>
      <c r="C409" s="130" t="s">
        <v>882</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885</v>
      </c>
      <c r="C410" s="130" t="s">
        <v>884</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886</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888</v>
      </c>
      <c r="C412" s="130" t="s">
        <v>887</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889</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890</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892</v>
      </c>
      <c r="C415" s="130" t="s">
        <v>891</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894</v>
      </c>
      <c r="C416" s="130" t="s">
        <v>893</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896</v>
      </c>
      <c r="C417" s="130" t="s">
        <v>895</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898</v>
      </c>
      <c r="C418" s="130" t="s">
        <v>897</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900</v>
      </c>
      <c r="C419" s="130" t="s">
        <v>899</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902</v>
      </c>
      <c r="C420" s="130" t="s">
        <v>901</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904</v>
      </c>
      <c r="C421" s="130" t="s">
        <v>903</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906</v>
      </c>
      <c r="C422" s="130" t="s">
        <v>905</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908</v>
      </c>
      <c r="C423" s="130" t="s">
        <v>907</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910</v>
      </c>
      <c r="C424" s="130" t="s">
        <v>909</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912</v>
      </c>
      <c r="C425" s="130" t="s">
        <v>911</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914</v>
      </c>
      <c r="C426" s="130" t="s">
        <v>913</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915</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916</v>
      </c>
      <c r="C428" s="130" t="s">
        <v>911</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918</v>
      </c>
      <c r="C429" s="130" t="s">
        <v>917</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920</v>
      </c>
      <c r="C430" s="130" t="s">
        <v>919</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922</v>
      </c>
      <c r="C431" s="130" t="s">
        <v>921</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924</v>
      </c>
      <c r="C432" s="130" t="s">
        <v>923</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926</v>
      </c>
      <c r="C433" s="130" t="s">
        <v>925</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928</v>
      </c>
      <c r="C434" s="130" t="s">
        <v>927</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930</v>
      </c>
      <c r="C435" s="130" t="s">
        <v>929</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932</v>
      </c>
      <c r="C436" s="130" t="s">
        <v>931</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934</v>
      </c>
      <c r="C437" s="130" t="s">
        <v>933</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935</v>
      </c>
      <c r="C438" s="131" t="s">
        <v>1058</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936</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938</v>
      </c>
      <c r="C440" s="130" t="s">
        <v>937</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939</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940</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941</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942</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943</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944</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946</v>
      </c>
      <c r="C447" s="130" t="s">
        <v>945</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947</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949</v>
      </c>
      <c r="C449" s="130" t="s">
        <v>948</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950</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951</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211</v>
      </c>
      <c r="D452" s="202">
        <f aca="true" t="shared" si="0" ref="D452:I452">SUM(D6,D15,D48,D59,D66,D99,D116,D170,D193,D222,D228,D248,D264,D265,D291,D304,D334,D344,D365,D401,D407,D438)</f>
        <v>50</v>
      </c>
      <c r="E452" s="202">
        <f t="shared" si="0"/>
        <v>22</v>
      </c>
      <c r="F452" s="202">
        <f t="shared" si="0"/>
        <v>1</v>
      </c>
      <c r="G452" s="202">
        <f t="shared" si="0"/>
        <v>0</v>
      </c>
      <c r="H452" s="202">
        <f t="shared" si="0"/>
        <v>0</v>
      </c>
      <c r="I452" s="202">
        <f t="shared" si="0"/>
        <v>0</v>
      </c>
      <c r="J452" s="202"/>
      <c r="K452" s="202"/>
      <c r="L452" s="202">
        <f aca="true" t="shared" si="1" ref="L452:Q452">SUM(L6,L15,L48,L59,L66,L99,L116,L170,L193,L222,L228,L248,L264,L265,L291,L304,L334,L344,L365,L401,L407,L438)</f>
        <v>7</v>
      </c>
      <c r="M452" s="202">
        <f t="shared" si="1"/>
        <v>13</v>
      </c>
      <c r="N452" s="202">
        <f t="shared" si="1"/>
        <v>30</v>
      </c>
      <c r="O452" s="202">
        <f t="shared" si="1"/>
        <v>0</v>
      </c>
      <c r="P452" s="202">
        <f t="shared" si="1"/>
        <v>269779</v>
      </c>
      <c r="Q452" s="202">
        <f t="shared" si="1"/>
        <v>269779</v>
      </c>
      <c r="R452" s="171"/>
    </row>
    <row r="453" spans="1:18" s="174" customFormat="1" ht="24.75" customHeight="1" hidden="1">
      <c r="A453" s="130">
        <v>448</v>
      </c>
      <c r="B453" s="169"/>
      <c r="C453" s="170" t="s">
        <v>216</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204</v>
      </c>
      <c r="D454" s="202">
        <v>28</v>
      </c>
      <c r="E454" s="202">
        <v>10</v>
      </c>
      <c r="F454" s="202"/>
      <c r="G454" s="202"/>
      <c r="H454" s="202"/>
      <c r="I454" s="202"/>
      <c r="J454" s="202">
        <v>28</v>
      </c>
      <c r="K454" s="202">
        <v>10</v>
      </c>
      <c r="L454" s="202">
        <v>7</v>
      </c>
      <c r="M454" s="202">
        <v>3</v>
      </c>
      <c r="N454" s="202">
        <v>18</v>
      </c>
      <c r="O454" s="202"/>
      <c r="P454" s="202">
        <v>176970</v>
      </c>
      <c r="Q454" s="202">
        <v>176970</v>
      </c>
      <c r="R454" s="171"/>
    </row>
    <row r="455" spans="1:18" ht="24.75" customHeight="1" hidden="1">
      <c r="A455" s="130">
        <v>450</v>
      </c>
      <c r="B455" s="222"/>
      <c r="C455" s="144" t="s">
        <v>205</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206</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207</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156</v>
      </c>
      <c r="D458" s="202"/>
      <c r="E458" s="202"/>
      <c r="F458" s="202"/>
      <c r="G458" s="202"/>
      <c r="H458" s="202"/>
      <c r="I458" s="202"/>
      <c r="J458" s="202"/>
      <c r="K458" s="202"/>
      <c r="L458" s="202"/>
      <c r="M458" s="202"/>
      <c r="N458" s="202"/>
      <c r="O458" s="202"/>
      <c r="P458" s="202"/>
      <c r="Q458" s="202"/>
      <c r="R458" s="171"/>
    </row>
    <row r="459" spans="1:18" ht="24.75" customHeight="1">
      <c r="A459" s="130">
        <v>454</v>
      </c>
      <c r="B459" s="222"/>
      <c r="C459" s="159" t="s">
        <v>152</v>
      </c>
      <c r="D459" s="202">
        <v>18</v>
      </c>
      <c r="E459" s="202">
        <v>10</v>
      </c>
      <c r="F459" s="202"/>
      <c r="G459" s="202"/>
      <c r="H459" s="202"/>
      <c r="I459" s="202"/>
      <c r="J459" s="202">
        <v>18</v>
      </c>
      <c r="K459" s="202">
        <v>10</v>
      </c>
      <c r="L459" s="202"/>
      <c r="M459" s="202">
        <v>10</v>
      </c>
      <c r="N459" s="202">
        <v>8</v>
      </c>
      <c r="O459" s="202"/>
      <c r="P459" s="202">
        <v>69369</v>
      </c>
      <c r="Q459" s="202">
        <v>69369</v>
      </c>
      <c r="R459" s="171"/>
    </row>
    <row r="460" spans="1:18" ht="24.75" customHeight="1" hidden="1">
      <c r="A460" s="130">
        <v>455</v>
      </c>
      <c r="B460" s="222"/>
      <c r="C460" s="168" t="s">
        <v>132</v>
      </c>
      <c r="D460" s="202"/>
      <c r="E460" s="202"/>
      <c r="F460" s="202"/>
      <c r="G460" s="202"/>
      <c r="H460" s="202"/>
      <c r="I460" s="202"/>
      <c r="J460" s="202"/>
      <c r="K460" s="202"/>
      <c r="L460" s="202"/>
      <c r="M460" s="202"/>
      <c r="N460" s="202"/>
      <c r="O460" s="202"/>
      <c r="P460" s="202"/>
      <c r="Q460" s="202"/>
      <c r="R460" s="171"/>
    </row>
    <row r="461" spans="1:18" ht="24.75" customHeight="1" hidden="1">
      <c r="A461" s="130">
        <v>456</v>
      </c>
      <c r="B461" s="222"/>
      <c r="C461" s="159" t="s">
        <v>215</v>
      </c>
      <c r="D461" s="202"/>
      <c r="E461" s="202"/>
      <c r="F461" s="202"/>
      <c r="G461" s="202"/>
      <c r="H461" s="202"/>
      <c r="I461" s="202"/>
      <c r="J461" s="202"/>
      <c r="K461" s="202"/>
      <c r="L461" s="202"/>
      <c r="M461" s="202"/>
      <c r="N461" s="202"/>
      <c r="O461" s="202"/>
      <c r="P461" s="202"/>
      <c r="Q461" s="202"/>
      <c r="R461" s="171"/>
    </row>
    <row r="462" spans="1:18" ht="24.75" customHeight="1">
      <c r="A462" s="130">
        <v>457</v>
      </c>
      <c r="B462" s="222"/>
      <c r="C462" s="159" t="s">
        <v>153</v>
      </c>
      <c r="D462" s="202">
        <v>22</v>
      </c>
      <c r="E462" s="202">
        <v>22</v>
      </c>
      <c r="F462" s="202"/>
      <c r="G462" s="202"/>
      <c r="H462" s="202"/>
      <c r="I462" s="202"/>
      <c r="J462" s="202">
        <v>22</v>
      </c>
      <c r="K462" s="202">
        <v>22</v>
      </c>
      <c r="L462" s="202">
        <v>4</v>
      </c>
      <c r="M462" s="202">
        <v>6</v>
      </c>
      <c r="N462" s="202">
        <v>12</v>
      </c>
      <c r="O462" s="202"/>
      <c r="P462" s="202">
        <v>61378</v>
      </c>
      <c r="Q462" s="202">
        <v>61378</v>
      </c>
      <c r="R462" s="171"/>
    </row>
    <row r="463" spans="1:18" ht="24.75" customHeight="1" hidden="1">
      <c r="A463" s="130">
        <v>458</v>
      </c>
      <c r="B463" s="222"/>
      <c r="C463" s="159" t="s">
        <v>154</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155</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1012</v>
      </c>
      <c r="D465" s="204">
        <v>19</v>
      </c>
      <c r="E465" s="202">
        <v>10</v>
      </c>
      <c r="F465" s="202"/>
      <c r="G465" s="202"/>
      <c r="H465" s="202"/>
      <c r="I465" s="202"/>
      <c r="J465" s="202">
        <v>19</v>
      </c>
      <c r="K465" s="202">
        <v>10</v>
      </c>
      <c r="L465" s="202"/>
      <c r="M465" s="202">
        <v>10</v>
      </c>
      <c r="N465" s="202">
        <v>9</v>
      </c>
      <c r="O465" s="202"/>
      <c r="P465" s="202">
        <v>69369</v>
      </c>
      <c r="Q465" s="202">
        <v>69369</v>
      </c>
      <c r="R465" s="172"/>
    </row>
    <row r="466" spans="1:18" ht="24.75" customHeight="1">
      <c r="A466" s="130">
        <v>461</v>
      </c>
      <c r="B466" s="222"/>
      <c r="C466" s="159" t="s">
        <v>1014</v>
      </c>
      <c r="D466" s="204">
        <v>5</v>
      </c>
      <c r="E466" s="202">
        <v>1</v>
      </c>
      <c r="F466" s="202">
        <v>1</v>
      </c>
      <c r="G466" s="202"/>
      <c r="H466" s="202"/>
      <c r="I466" s="202"/>
      <c r="J466" s="202">
        <v>4</v>
      </c>
      <c r="K466" s="202">
        <v>1</v>
      </c>
      <c r="L466" s="202"/>
      <c r="M466" s="202">
        <v>1</v>
      </c>
      <c r="N466" s="202">
        <v>4</v>
      </c>
      <c r="O466" s="202"/>
      <c r="P466" s="202">
        <v>32664</v>
      </c>
      <c r="Q466" s="202">
        <v>32664</v>
      </c>
      <c r="R466" s="172"/>
    </row>
    <row r="467" spans="1:18" ht="24.75" customHeight="1">
      <c r="A467" s="130">
        <v>462</v>
      </c>
      <c r="B467" s="222"/>
      <c r="C467" s="159" t="s">
        <v>242</v>
      </c>
      <c r="D467" s="204">
        <v>24</v>
      </c>
      <c r="E467" s="202">
        <v>9</v>
      </c>
      <c r="F467" s="202"/>
      <c r="G467" s="202"/>
      <c r="H467" s="202"/>
      <c r="I467" s="202"/>
      <c r="J467" s="202">
        <v>24</v>
      </c>
      <c r="K467" s="202">
        <v>9</v>
      </c>
      <c r="L467" s="202">
        <v>5</v>
      </c>
      <c r="M467" s="202">
        <v>2</v>
      </c>
      <c r="N467" s="202">
        <v>17</v>
      </c>
      <c r="O467" s="202"/>
      <c r="P467" s="202">
        <v>167746</v>
      </c>
      <c r="Q467" s="202">
        <v>167746</v>
      </c>
      <c r="R467" s="172"/>
    </row>
    <row r="468" spans="1:18" ht="24.75" customHeight="1">
      <c r="A468" s="130">
        <v>463</v>
      </c>
      <c r="B468" s="222"/>
      <c r="C468" s="159" t="s">
        <v>243</v>
      </c>
      <c r="D468" s="204">
        <v>2</v>
      </c>
      <c r="E468" s="202">
        <v>2</v>
      </c>
      <c r="F468" s="202"/>
      <c r="G468" s="202"/>
      <c r="H468" s="202"/>
      <c r="I468" s="202"/>
      <c r="J468" s="202">
        <v>2</v>
      </c>
      <c r="K468" s="202">
        <v>2</v>
      </c>
      <c r="L468" s="202">
        <v>2</v>
      </c>
      <c r="M468" s="202"/>
      <c r="N468" s="202"/>
      <c r="O468" s="202"/>
      <c r="P468" s="202"/>
      <c r="Q468" s="202"/>
      <c r="R468" s="172"/>
    </row>
    <row r="469" spans="1:18" ht="24.75" customHeight="1" hidden="1">
      <c r="A469" s="130">
        <v>464</v>
      </c>
      <c r="B469" s="222"/>
      <c r="C469" s="159" t="s">
        <v>163</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164</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&amp;LDAB8AA29&amp;C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175</v>
      </c>
      <c r="E2" s="291"/>
      <c r="F2" s="352" t="s">
        <v>174</v>
      </c>
      <c r="G2" s="352"/>
      <c r="H2" s="352"/>
      <c r="I2" s="352"/>
      <c r="J2" s="352"/>
      <c r="K2" s="351" t="s">
        <v>176</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157</v>
      </c>
      <c r="F4" s="352"/>
      <c r="G4" s="194" t="s">
        <v>104</v>
      </c>
      <c r="H4" s="194" t="s">
        <v>988</v>
      </c>
      <c r="I4" s="194" t="s">
        <v>238</v>
      </c>
      <c r="J4" s="194" t="s">
        <v>983</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984</v>
      </c>
      <c r="C6" s="346"/>
      <c r="D6" s="153">
        <v>2</v>
      </c>
      <c r="E6" s="153">
        <v>1</v>
      </c>
      <c r="F6" s="153">
        <v>1</v>
      </c>
      <c r="G6" s="153"/>
      <c r="H6" s="153"/>
      <c r="I6" s="153"/>
      <c r="J6" s="153"/>
      <c r="K6" s="153">
        <v>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227</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226</v>
      </c>
      <c r="C20" s="342"/>
      <c r="D20" s="133"/>
      <c r="E20" s="133"/>
      <c r="F20" s="133"/>
      <c r="G20" s="133"/>
      <c r="H20" s="133"/>
      <c r="I20" s="133"/>
      <c r="J20" s="133"/>
      <c r="K20" s="133"/>
      <c r="L20" s="35"/>
      <c r="M20" s="14"/>
    </row>
    <row r="21" spans="1:13" ht="16.5" customHeight="1">
      <c r="A21" s="8">
        <v>16</v>
      </c>
      <c r="B21" s="343" t="s">
        <v>228</v>
      </c>
      <c r="C21" s="344"/>
      <c r="D21" s="133">
        <v>1</v>
      </c>
      <c r="E21" s="133"/>
      <c r="F21" s="133"/>
      <c r="G21" s="133"/>
      <c r="H21" s="133"/>
      <c r="I21" s="133"/>
      <c r="J21" s="133"/>
      <c r="K21" s="133">
        <v>1</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v>
      </c>
      <c r="E24" s="133"/>
      <c r="F24" s="133"/>
      <c r="G24" s="133"/>
      <c r="H24" s="133"/>
      <c r="I24" s="133"/>
      <c r="J24" s="133"/>
      <c r="K24" s="133">
        <v>1</v>
      </c>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136</v>
      </c>
      <c r="D27" s="153"/>
      <c r="E27" s="153"/>
      <c r="F27" s="153"/>
      <c r="G27" s="153"/>
      <c r="H27" s="153"/>
      <c r="I27" s="153"/>
      <c r="J27" s="153"/>
      <c r="K27" s="153"/>
      <c r="L27" s="132"/>
    </row>
    <row r="28" spans="1:12" s="14" customFormat="1" ht="24.75" customHeight="1">
      <c r="A28" s="8">
        <v>23</v>
      </c>
      <c r="B28" s="349"/>
      <c r="C28" s="152" t="s">
        <v>137</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244</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v>1</v>
      </c>
      <c r="E40" s="133">
        <v>1</v>
      </c>
      <c r="F40" s="133">
        <v>1</v>
      </c>
      <c r="G40" s="133"/>
      <c r="H40" s="133"/>
      <c r="I40" s="133"/>
      <c r="J40" s="133"/>
      <c r="K40" s="133"/>
      <c r="L40" s="35"/>
      <c r="M40" s="14"/>
    </row>
    <row r="41" spans="1:12" s="14" customFormat="1" ht="16.5" customHeight="1">
      <c r="A41" s="8">
        <v>36</v>
      </c>
      <c r="B41" s="341" t="s">
        <v>985</v>
      </c>
      <c r="C41" s="342"/>
      <c r="D41" s="133"/>
      <c r="E41" s="133"/>
      <c r="F41" s="133"/>
      <c r="G41" s="133"/>
      <c r="H41" s="133"/>
      <c r="I41" s="133"/>
      <c r="J41" s="133"/>
      <c r="K41" s="133"/>
      <c r="L41" s="132"/>
    </row>
    <row r="42" spans="1:13" ht="16.5" customHeight="1">
      <c r="A42" s="8">
        <v>37</v>
      </c>
      <c r="B42" s="339" t="s">
        <v>245</v>
      </c>
      <c r="C42" s="340"/>
      <c r="D42" s="133"/>
      <c r="E42" s="133"/>
      <c r="F42" s="133"/>
      <c r="G42" s="133"/>
      <c r="H42" s="133"/>
      <c r="I42" s="133"/>
      <c r="J42" s="133"/>
      <c r="K42" s="133"/>
      <c r="L42" s="35"/>
      <c r="M42" s="14"/>
    </row>
    <row r="43" spans="1:13" ht="25.5" customHeight="1">
      <c r="A43" s="8">
        <v>38</v>
      </c>
      <c r="B43" s="345" t="s">
        <v>1071</v>
      </c>
      <c r="C43" s="346"/>
      <c r="D43" s="133">
        <v>4</v>
      </c>
      <c r="E43" s="133">
        <v>4</v>
      </c>
      <c r="F43" s="133">
        <v>4</v>
      </c>
      <c r="G43" s="133">
        <v>1</v>
      </c>
      <c r="H43" s="133"/>
      <c r="I43" s="133"/>
      <c r="J43" s="133"/>
      <c r="K43" s="133"/>
      <c r="L43" s="35"/>
      <c r="M43" s="14"/>
    </row>
    <row r="44" spans="1:13" ht="16.5" customHeight="1">
      <c r="A44" s="8">
        <v>39</v>
      </c>
      <c r="B44" s="331" t="s">
        <v>986</v>
      </c>
      <c r="C44" s="332"/>
      <c r="D44" s="133">
        <v>3</v>
      </c>
      <c r="E44" s="133">
        <v>3</v>
      </c>
      <c r="F44" s="133">
        <v>3</v>
      </c>
      <c r="G44" s="133">
        <v>1</v>
      </c>
      <c r="H44" s="133"/>
      <c r="I44" s="133"/>
      <c r="J44" s="133"/>
      <c r="K44" s="133"/>
      <c r="L44" s="35"/>
      <c r="M44" s="14"/>
    </row>
    <row r="45" spans="1:12" s="14" customFormat="1" ht="30" customHeight="1">
      <c r="A45" s="8">
        <v>40</v>
      </c>
      <c r="B45" s="331" t="s">
        <v>987</v>
      </c>
      <c r="C45" s="332"/>
      <c r="D45" s="133">
        <v>2</v>
      </c>
      <c r="E45" s="133">
        <v>2</v>
      </c>
      <c r="F45" s="133">
        <v>2</v>
      </c>
      <c r="G45" s="133">
        <v>1</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v>
      </c>
      <c r="E47" s="133">
        <v>1</v>
      </c>
      <c r="F47" s="133">
        <v>1</v>
      </c>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12</v>
      </c>
      <c r="E54" s="133">
        <v>12</v>
      </c>
      <c r="F54" s="133">
        <v>11</v>
      </c>
      <c r="G54" s="133"/>
      <c r="H54" s="133">
        <v>7</v>
      </c>
      <c r="I54" s="133">
        <v>4</v>
      </c>
      <c r="J54" s="133"/>
      <c r="K54" s="133">
        <v>1</v>
      </c>
      <c r="L54" s="6"/>
    </row>
    <row r="55" spans="1:12" ht="16.5" customHeight="1">
      <c r="A55" s="8">
        <v>50</v>
      </c>
      <c r="B55" s="334" t="s">
        <v>1072</v>
      </c>
      <c r="C55" s="334"/>
      <c r="D55" s="165">
        <f aca="true" t="shared" si="0" ref="D55:K55">D6+D43+D54</f>
        <v>18</v>
      </c>
      <c r="E55" s="165">
        <f t="shared" si="0"/>
        <v>17</v>
      </c>
      <c r="F55" s="165">
        <f t="shared" si="0"/>
        <v>16</v>
      </c>
      <c r="G55" s="165">
        <f t="shared" si="0"/>
        <v>1</v>
      </c>
      <c r="H55" s="165">
        <f t="shared" si="0"/>
        <v>7</v>
      </c>
      <c r="I55" s="165">
        <f t="shared" si="0"/>
        <v>4</v>
      </c>
      <c r="J55" s="201">
        <f t="shared" si="0"/>
        <v>0</v>
      </c>
      <c r="K55" s="165">
        <f t="shared" si="0"/>
        <v>2</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3</v>
      </c>
      <c r="E57" s="150">
        <v>3</v>
      </c>
      <c r="F57" s="150">
        <v>3</v>
      </c>
      <c r="G57" s="150"/>
      <c r="H57" s="150">
        <v>3</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fitToHeight="1" fitToWidth="1" horizontalDpi="600" verticalDpi="600" orientation="portrait" paperSize="9" scale="66" r:id="rId1"/>
  <headerFooter>
    <oddFooter>&amp;LDAB8AA29&amp;C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177</v>
      </c>
      <c r="B1" s="72"/>
      <c r="C1" s="72"/>
      <c r="D1" s="72"/>
      <c r="E1" s="361"/>
      <c r="F1" s="361"/>
      <c r="G1" s="361"/>
      <c r="H1" s="361"/>
      <c r="I1" s="72"/>
      <c r="J1" s="69"/>
      <c r="K1" s="69"/>
      <c r="L1" s="69"/>
    </row>
    <row r="2" spans="1:12" s="74" customFormat="1" ht="29.25" customHeight="1">
      <c r="A2" s="358" t="s">
        <v>62</v>
      </c>
      <c r="B2" s="358" t="s">
        <v>99</v>
      </c>
      <c r="C2" s="290" t="s">
        <v>178</v>
      </c>
      <c r="D2" s="291"/>
      <c r="E2" s="328" t="s">
        <v>179</v>
      </c>
      <c r="F2" s="329"/>
      <c r="G2" s="329"/>
      <c r="H2" s="329"/>
      <c r="I2" s="362" t="s">
        <v>180</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157</v>
      </c>
      <c r="E4" s="360"/>
      <c r="F4" s="104" t="s">
        <v>104</v>
      </c>
      <c r="G4" s="103" t="s">
        <v>240</v>
      </c>
      <c r="H4" s="123" t="s">
        <v>239</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6</v>
      </c>
      <c r="D14" s="181">
        <v>6</v>
      </c>
      <c r="E14" s="181">
        <v>3</v>
      </c>
      <c r="F14" s="181"/>
      <c r="G14" s="181">
        <v>2</v>
      </c>
      <c r="H14" s="192">
        <v>1</v>
      </c>
      <c r="I14" s="181">
        <v>3</v>
      </c>
      <c r="J14" s="69"/>
      <c r="K14" s="69"/>
      <c r="L14" s="69"/>
    </row>
    <row r="15" spans="1:12" ht="39" customHeight="1">
      <c r="A15" s="75">
        <v>10</v>
      </c>
      <c r="B15" s="76" t="s">
        <v>97</v>
      </c>
      <c r="C15" s="181">
        <v>19</v>
      </c>
      <c r="D15" s="181">
        <v>17</v>
      </c>
      <c r="E15" s="181">
        <v>19</v>
      </c>
      <c r="F15" s="181"/>
      <c r="G15" s="181">
        <v>19</v>
      </c>
      <c r="H15" s="192"/>
      <c r="I15" s="181"/>
      <c r="J15" s="69"/>
      <c r="K15" s="69"/>
      <c r="L15" s="69"/>
    </row>
    <row r="16" spans="1:12" ht="50.25" customHeight="1">
      <c r="A16" s="75">
        <v>11</v>
      </c>
      <c r="B16" s="76" t="s">
        <v>42</v>
      </c>
      <c r="C16" s="181">
        <v>2</v>
      </c>
      <c r="D16" s="181">
        <v>2</v>
      </c>
      <c r="E16" s="181">
        <v>1</v>
      </c>
      <c r="F16" s="181"/>
      <c r="G16" s="181">
        <v>1</v>
      </c>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143</v>
      </c>
      <c r="C20" s="77"/>
      <c r="D20" s="181"/>
      <c r="E20" s="181"/>
      <c r="F20" s="181"/>
      <c r="G20" s="181"/>
      <c r="H20" s="193"/>
      <c r="I20" s="181"/>
    </row>
    <row r="21" spans="1:9" s="69" customFormat="1" ht="33.75" customHeight="1">
      <c r="A21" s="75">
        <v>16</v>
      </c>
      <c r="B21" s="76" t="s">
        <v>134</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10</v>
      </c>
      <c r="D25" s="181">
        <v>10</v>
      </c>
      <c r="E25" s="181">
        <v>10</v>
      </c>
      <c r="F25" s="181"/>
      <c r="G25" s="181">
        <v>9</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3</v>
      </c>
      <c r="D28" s="181"/>
      <c r="E28" s="181">
        <v>3</v>
      </c>
      <c r="F28" s="181"/>
      <c r="G28" s="181">
        <v>2</v>
      </c>
      <c r="H28" s="192"/>
      <c r="I28" s="181"/>
      <c r="J28" s="69"/>
      <c r="K28" s="69"/>
      <c r="L28" s="69"/>
    </row>
    <row r="29" spans="1:9" s="69" customFormat="1" ht="33" customHeight="1">
      <c r="A29" s="75">
        <v>24</v>
      </c>
      <c r="B29" s="154" t="s">
        <v>208</v>
      </c>
      <c r="C29" s="77"/>
      <c r="D29" s="181"/>
      <c r="E29" s="181"/>
      <c r="F29" s="181"/>
      <c r="G29" s="181"/>
      <c r="H29" s="193"/>
      <c r="I29" s="181"/>
    </row>
    <row r="30" spans="1:12" ht="18" customHeight="1">
      <c r="A30" s="75">
        <v>25</v>
      </c>
      <c r="B30" s="79" t="s">
        <v>98</v>
      </c>
      <c r="C30" s="77">
        <v>10</v>
      </c>
      <c r="D30" s="181">
        <v>9</v>
      </c>
      <c r="E30" s="181">
        <v>8</v>
      </c>
      <c r="F30" s="181"/>
      <c r="G30" s="181">
        <v>3</v>
      </c>
      <c r="H30" s="192">
        <v>4</v>
      </c>
      <c r="I30" s="181">
        <v>2</v>
      </c>
      <c r="J30" s="69"/>
      <c r="K30" s="69"/>
      <c r="L30" s="69"/>
    </row>
    <row r="31" spans="1:12" ht="18.75" customHeight="1">
      <c r="A31" s="75">
        <v>26</v>
      </c>
      <c r="B31" s="80" t="s">
        <v>217</v>
      </c>
      <c r="C31" s="77">
        <f aca="true" t="shared" si="0" ref="C31:I31">SUM(C6:C30)</f>
        <v>51</v>
      </c>
      <c r="D31" s="77">
        <f t="shared" si="0"/>
        <v>45</v>
      </c>
      <c r="E31" s="77">
        <f t="shared" si="0"/>
        <v>45</v>
      </c>
      <c r="F31" s="77">
        <f t="shared" si="0"/>
        <v>0</v>
      </c>
      <c r="G31" s="77">
        <f t="shared" si="0"/>
        <v>37</v>
      </c>
      <c r="H31" s="77">
        <f t="shared" si="0"/>
        <v>6</v>
      </c>
      <c r="I31" s="77">
        <f t="shared" si="0"/>
        <v>6</v>
      </c>
      <c r="J31" s="69"/>
      <c r="K31" s="69"/>
      <c r="L31" s="69"/>
    </row>
    <row r="32" spans="1:12" ht="13.5" customHeight="1">
      <c r="A32" s="75">
        <v>27</v>
      </c>
      <c r="B32" s="83" t="s">
        <v>52</v>
      </c>
      <c r="C32" s="77">
        <v>1</v>
      </c>
      <c r="D32" s="181">
        <v>1</v>
      </c>
      <c r="E32" s="181">
        <v>1</v>
      </c>
      <c r="F32" s="181"/>
      <c r="G32" s="181"/>
      <c r="H32" s="192"/>
      <c r="I32" s="181"/>
      <c r="J32" s="69"/>
      <c r="K32" s="69"/>
      <c r="L32" s="69"/>
    </row>
    <row r="33" spans="1:12" ht="16.5" customHeight="1">
      <c r="A33" s="75">
        <v>28</v>
      </c>
      <c r="B33" s="83" t="s">
        <v>71</v>
      </c>
      <c r="C33" s="77">
        <v>4</v>
      </c>
      <c r="D33" s="181">
        <v>4</v>
      </c>
      <c r="E33" s="181">
        <v>4</v>
      </c>
      <c r="F33" s="181"/>
      <c r="G33" s="181">
        <v>3</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&amp;LDAB8AA29&amp;C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187</v>
      </c>
      <c r="B1" s="370"/>
      <c r="C1" s="370"/>
      <c r="D1" s="370"/>
      <c r="E1" s="370"/>
      <c r="F1" s="370"/>
      <c r="G1" s="370"/>
      <c r="H1" s="370"/>
      <c r="I1" s="370"/>
    </row>
    <row r="2" spans="1:9" ht="38.25" customHeight="1">
      <c r="A2" s="325" t="s">
        <v>62</v>
      </c>
      <c r="B2" s="325" t="s">
        <v>181</v>
      </c>
      <c r="C2" s="371" t="s">
        <v>188</v>
      </c>
      <c r="D2" s="372"/>
      <c r="E2" s="365" t="s">
        <v>189</v>
      </c>
      <c r="F2" s="366"/>
      <c r="G2" s="366"/>
      <c r="H2" s="367"/>
      <c r="I2" s="362" t="s">
        <v>190</v>
      </c>
    </row>
    <row r="3" spans="1:9" ht="27.75" customHeight="1">
      <c r="A3" s="325"/>
      <c r="B3" s="325"/>
      <c r="C3" s="373"/>
      <c r="D3" s="374"/>
      <c r="E3" s="368" t="s">
        <v>53</v>
      </c>
      <c r="F3" s="365" t="s">
        <v>69</v>
      </c>
      <c r="G3" s="366"/>
      <c r="H3" s="367"/>
      <c r="I3" s="363"/>
    </row>
    <row r="4" spans="1:9" ht="111" customHeight="1">
      <c r="A4" s="325"/>
      <c r="B4" s="358"/>
      <c r="C4" s="114" t="s">
        <v>53</v>
      </c>
      <c r="D4" s="115" t="s">
        <v>157</v>
      </c>
      <c r="E4" s="369"/>
      <c r="F4" s="104" t="s">
        <v>104</v>
      </c>
      <c r="G4" s="103" t="s">
        <v>237</v>
      </c>
      <c r="H4" s="104" t="s">
        <v>239</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218</v>
      </c>
      <c r="C13" s="182"/>
      <c r="D13" s="182"/>
      <c r="E13" s="182"/>
      <c r="F13" s="182"/>
      <c r="G13" s="182"/>
      <c r="H13" s="182"/>
      <c r="I13" s="182"/>
    </row>
    <row r="14" spans="1:12" ht="24.75" customHeight="1">
      <c r="A14" s="66">
        <v>9</v>
      </c>
      <c r="B14" s="86" t="s">
        <v>144</v>
      </c>
      <c r="C14" s="182"/>
      <c r="D14" s="182"/>
      <c r="E14" s="182"/>
      <c r="F14" s="182"/>
      <c r="G14" s="182"/>
      <c r="H14" s="182"/>
      <c r="I14" s="182"/>
      <c r="J14" s="87"/>
      <c r="K14" s="87"/>
      <c r="L14" s="87"/>
    </row>
    <row r="15" spans="1:12" ht="21.75" customHeight="1">
      <c r="A15" s="66">
        <v>10</v>
      </c>
      <c r="B15" s="86" t="s">
        <v>145</v>
      </c>
      <c r="C15" s="182"/>
      <c r="D15" s="182"/>
      <c r="E15" s="182"/>
      <c r="F15" s="182"/>
      <c r="G15" s="182"/>
      <c r="H15" s="182"/>
      <c r="I15" s="182"/>
      <c r="J15" s="87"/>
      <c r="K15" s="87"/>
      <c r="L15" s="87"/>
    </row>
    <row r="16" spans="1:12" ht="33" customHeight="1">
      <c r="A16" s="66">
        <v>11</v>
      </c>
      <c r="B16" s="86" t="s">
        <v>146</v>
      </c>
      <c r="C16" s="182"/>
      <c r="D16" s="182"/>
      <c r="E16" s="182"/>
      <c r="F16" s="182"/>
      <c r="G16" s="182"/>
      <c r="H16" s="182"/>
      <c r="I16" s="182"/>
      <c r="J16" s="87"/>
      <c r="K16" s="87"/>
      <c r="L16" s="87"/>
    </row>
    <row r="17" spans="1:12" ht="23.25" customHeight="1">
      <c r="A17" s="66">
        <v>12</v>
      </c>
      <c r="B17" s="86" t="s">
        <v>147</v>
      </c>
      <c r="C17" s="182"/>
      <c r="D17" s="182"/>
      <c r="E17" s="182"/>
      <c r="F17" s="182"/>
      <c r="G17" s="182"/>
      <c r="H17" s="182"/>
      <c r="I17" s="182"/>
      <c r="J17" s="87"/>
      <c r="K17" s="87"/>
      <c r="L17" s="87"/>
    </row>
    <row r="18" spans="1:12" ht="25.5" customHeight="1">
      <c r="A18" s="66">
        <v>13</v>
      </c>
      <c r="B18" s="86" t="s">
        <v>148</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149</v>
      </c>
      <c r="C21" s="182"/>
      <c r="D21" s="182"/>
      <c r="E21" s="182"/>
      <c r="F21" s="182"/>
      <c r="G21" s="182"/>
      <c r="H21" s="182"/>
      <c r="I21" s="182"/>
      <c r="J21" s="87"/>
      <c r="K21" s="87"/>
      <c r="L21" s="87"/>
    </row>
    <row r="22" spans="1:12" ht="36.75" customHeight="1">
      <c r="A22" s="66">
        <v>17</v>
      </c>
      <c r="B22" s="88" t="s">
        <v>219</v>
      </c>
      <c r="C22" s="182"/>
      <c r="D22" s="182"/>
      <c r="E22" s="182"/>
      <c r="F22" s="182"/>
      <c r="G22" s="182"/>
      <c r="H22" s="182"/>
      <c r="I22" s="182"/>
      <c r="J22" s="87"/>
      <c r="K22" s="87"/>
      <c r="L22" s="87"/>
    </row>
    <row r="23" spans="1:12" ht="23.25" customHeight="1">
      <c r="A23" s="66">
        <v>18</v>
      </c>
      <c r="B23" s="89" t="s">
        <v>150</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191</v>
      </c>
      <c r="C26" s="136">
        <f aca="true" t="shared" si="0" ref="C26:I26">SUM(C6:C25)</f>
        <v>0</v>
      </c>
      <c r="D26" s="136">
        <f t="shared" si="0"/>
        <v>0</v>
      </c>
      <c r="E26" s="136">
        <f t="shared" si="0"/>
        <v>0</v>
      </c>
      <c r="F26" s="136">
        <f t="shared" si="0"/>
        <v>0</v>
      </c>
      <c r="G26" s="136">
        <f t="shared" si="0"/>
        <v>0</v>
      </c>
      <c r="H26" s="136">
        <f t="shared" si="0"/>
        <v>0</v>
      </c>
      <c r="I26" s="136">
        <f t="shared" si="0"/>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&amp;LDAB8AA29&amp;C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H14" sqref="H14"/>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200</v>
      </c>
      <c r="B1" s="393"/>
      <c r="C1" s="393"/>
      <c r="D1" s="393"/>
      <c r="E1" s="393"/>
      <c r="F1" s="393"/>
      <c r="G1" s="393"/>
      <c r="H1" s="393"/>
      <c r="I1" s="393"/>
      <c r="J1" s="393"/>
      <c r="K1" s="393"/>
      <c r="L1" s="393"/>
    </row>
    <row r="2" spans="1:12" ht="15" customHeight="1">
      <c r="A2" s="394" t="s">
        <v>62</v>
      </c>
      <c r="B2" s="400" t="s">
        <v>223</v>
      </c>
      <c r="C2" s="401"/>
      <c r="D2" s="290" t="s">
        <v>182</v>
      </c>
      <c r="E2" s="291"/>
      <c r="F2" s="387" t="s">
        <v>183</v>
      </c>
      <c r="G2" s="387" t="s">
        <v>184</v>
      </c>
      <c r="H2" s="384" t="s">
        <v>185</v>
      </c>
      <c r="I2" s="385"/>
      <c r="J2" s="385"/>
      <c r="K2" s="386"/>
      <c r="L2" s="387" t="s">
        <v>186</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157</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212</v>
      </c>
      <c r="C6" s="391"/>
      <c r="D6" s="142">
        <f aca="true" t="shared" si="0" ref="D6:L6">SUM(D7:D11)</f>
        <v>2</v>
      </c>
      <c r="E6" s="142">
        <f t="shared" si="0"/>
        <v>1</v>
      </c>
      <c r="F6" s="142">
        <f t="shared" si="0"/>
        <v>0</v>
      </c>
      <c r="G6" s="142">
        <f t="shared" si="0"/>
        <v>0</v>
      </c>
      <c r="H6" s="142">
        <f t="shared" si="0"/>
        <v>2</v>
      </c>
      <c r="I6" s="142">
        <f t="shared" si="0"/>
        <v>0</v>
      </c>
      <c r="J6" s="142">
        <f t="shared" si="0"/>
        <v>0</v>
      </c>
      <c r="K6" s="142">
        <f t="shared" si="0"/>
        <v>2</v>
      </c>
      <c r="L6" s="142">
        <f t="shared" si="0"/>
        <v>0</v>
      </c>
    </row>
    <row r="7" spans="1:12" ht="66" customHeight="1">
      <c r="A7" s="119">
        <v>2</v>
      </c>
      <c r="B7" s="375" t="s">
        <v>76</v>
      </c>
      <c r="C7" s="376"/>
      <c r="D7" s="137">
        <v>1</v>
      </c>
      <c r="E7" s="139">
        <v>1</v>
      </c>
      <c r="F7" s="139"/>
      <c r="G7" s="139"/>
      <c r="H7" s="139">
        <v>1</v>
      </c>
      <c r="I7" s="139"/>
      <c r="J7" s="139"/>
      <c r="K7" s="139">
        <v>1</v>
      </c>
      <c r="L7" s="139"/>
    </row>
    <row r="8" spans="1:12" ht="37.5" customHeight="1">
      <c r="A8" s="119">
        <v>3</v>
      </c>
      <c r="B8" s="406" t="s">
        <v>77</v>
      </c>
      <c r="C8" s="407"/>
      <c r="D8" s="137"/>
      <c r="E8" s="139"/>
      <c r="F8" s="139"/>
      <c r="G8" s="139"/>
      <c r="H8" s="139"/>
      <c r="I8" s="139"/>
      <c r="J8" s="139"/>
      <c r="K8" s="139"/>
      <c r="L8" s="139"/>
    </row>
    <row r="9" spans="1:12" ht="51" customHeight="1">
      <c r="A9" s="119">
        <v>4</v>
      </c>
      <c r="B9" s="377" t="s">
        <v>201</v>
      </c>
      <c r="C9" s="378"/>
      <c r="D9" s="137">
        <v>1</v>
      </c>
      <c r="E9" s="139"/>
      <c r="F9" s="139"/>
      <c r="G9" s="139"/>
      <c r="H9" s="139">
        <v>1</v>
      </c>
      <c r="I9" s="139"/>
      <c r="J9" s="139"/>
      <c r="K9" s="139">
        <v>1</v>
      </c>
      <c r="L9" s="139"/>
    </row>
    <row r="10" spans="1:12" ht="53.25" customHeight="1">
      <c r="A10" s="119">
        <v>5</v>
      </c>
      <c r="B10" s="375" t="s">
        <v>203</v>
      </c>
      <c r="C10" s="376"/>
      <c r="D10" s="137"/>
      <c r="E10" s="139"/>
      <c r="F10" s="139"/>
      <c r="G10" s="139"/>
      <c r="H10" s="139"/>
      <c r="I10" s="139"/>
      <c r="J10" s="139"/>
      <c r="K10" s="139"/>
      <c r="L10" s="139"/>
    </row>
    <row r="11" spans="1:12" ht="48.75" customHeight="1">
      <c r="A11" s="120">
        <v>6</v>
      </c>
      <c r="B11" s="383" t="s">
        <v>202</v>
      </c>
      <c r="C11" s="383"/>
      <c r="D11" s="138"/>
      <c r="E11" s="139"/>
      <c r="F11" s="139"/>
      <c r="G11" s="139"/>
      <c r="H11" s="139"/>
      <c r="I11" s="139"/>
      <c r="J11" s="139"/>
      <c r="K11" s="139"/>
      <c r="L11" s="139"/>
    </row>
    <row r="12" spans="2:12" ht="7.5" customHeight="1">
      <c r="B12" s="399" t="s">
        <v>1079</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1073</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1074</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1075</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141</v>
      </c>
      <c r="C22" s="141"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64" header="0.1968503937007874" footer="0.31496062992125984"/>
  <pageSetup firstPageNumber="17" useFirstPageNumber="1" horizontalDpi="600" verticalDpi="600" orientation="landscape" paperSize="9" scale="80" r:id="rId1"/>
  <headerFooter>
    <oddFooter>&amp;LDAB8AA29&amp;C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Бурухін</cp:lastModifiedBy>
  <cp:lastPrinted>2022-01-06T08:23:15Z</cp:lastPrinted>
  <dcterms:created xsi:type="dcterms:W3CDTF">2015-09-09T11:45:10Z</dcterms:created>
  <dcterms:modified xsi:type="dcterms:W3CDTF">2022-01-06T08:27:13Z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DAB8AA29</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