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<sst xmlns="http://schemas.openxmlformats.org/spreadsheetml/2006/main" count="106" uniqueCount="99">
  <si>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</si>
  <si>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</si>
  <si>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</si>
  <si>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</si>
  <si>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</si>
  <si>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</si>
  <si>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</si>
  <si>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</si>
  <si>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</si>
  <si>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</si>
  <si>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</si>
  <si>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</si>
  <si>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</si>
  <si>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</si>
  <si>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</si>
  <si>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</si>
  <si>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</si>
  <si>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</si>
  <si>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</si>
  <si>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</si>
  <si>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</si>
  <si>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</si>
  <si>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</si>
  <si>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</si>
  <si>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</si>
  <si>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</si>
  <si>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</si>
  <si>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</si>
  <si>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</si>
  <si>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</si>
  <si>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</si>
  <si>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</si>
  <si>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</si>
  <si>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</si>
  <si>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</si>
  <si>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</si>
  <si>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</si>
  <si>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</si>
  <si>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</si>
  <si>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</si>
  <si>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</si>
  <si>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</si>
  <si>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</si>
  <si>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</si>
  <si>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</si>
  <si>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</si>
  <si>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</si>
  <si>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</si>
  <si>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</si>
  <si>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</si>
  <si>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</si>
  <si>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</si>
  <si>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</si>
  <si>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</si>
  <si>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</si>
  <si>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</si>
  <si>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</si>
  <si>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</si>
  <si>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</si>
  <si>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</si>
  <si>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</si>
  <si>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С.П. Пархомчук</t>
  </si>
  <si>
    <t>факс:6-41-11</t>
  </si>
  <si>
    <t>inbox@mn.ck.court.gov.ua</t>
  </si>
  <si>
    <t>"9" січня 2014 року</t>
  </si>
  <si>
    <t>матеріалів</t>
  </si>
  <si>
    <t>осіб</t>
  </si>
  <si>
    <t>Номер рядка</t>
  </si>
  <si>
    <t>Б</t>
  </si>
  <si>
    <t>В.Л. Маренюк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</si>
  <si>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</si>
  <si>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</si>
  <si>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</si>
  <si>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</si>
  <si>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</si>
  <si>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</si>
  <si>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</si>
  <si>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</si>
  <si>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</si>
  <si>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</si>
  <si>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</si>
  <si>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</si>
  <si>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</si>
  <si>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</si>
  <si>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</si>
  <si>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</si>
  <si>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</si>
  <si>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</si>
  <si>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</si>
  <si>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Маньківський районний суд Черкаської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</si>
  <si>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</si>
  <si>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</si>
  <si>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</si>
  <si>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</si>
  <si>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20100, Черкаська область, Маньківський район, смт. Маньківка, вул. Леніна, 8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</si>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</sst>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67</v>
      </c>
      <c r="H3" s="37" t="s">
        <v>73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74</v>
      </c>
      <c r="I4" s="141" t="s">
        <v>76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68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131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125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6</v>
      </c>
      <c r="I10" s="144">
        <v>1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/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6</v>
      </c>
      <c r="I12" s="144">
        <f>I10</f>
        <v>1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/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65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66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20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67</v>
      </c>
      <c r="G23" s="127" t="s">
        <v>72</v>
      </c>
      <c r="H23" s="127" t="s">
        <v>75</v>
      </c>
      <c r="I23" s="148" t="s">
        <v>77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68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31</v>
      </c>
      <c r="H26" s="171">
        <f>SUM(H27:H42)</f>
        <v>31</v>
      </c>
      <c r="I26" s="144">
        <f>SUM(I27:I42)</f>
        <v>5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10</v>
      </c>
      <c r="H28" s="129">
        <v>10</v>
      </c>
      <c r="I28" s="116">
        <v>1</v>
      </c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1</v>
      </c>
      <c r="H31" s="129">
        <v>1</v>
      </c>
      <c r="I31" s="116">
        <v>1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8</v>
      </c>
      <c r="H32" s="129">
        <v>8</v>
      </c>
      <c r="I32" s="116">
        <v>1</v>
      </c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>
        <v>1</v>
      </c>
      <c r="H35" s="129">
        <v>1</v>
      </c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>
        <v>2</v>
      </c>
      <c r="H40" s="129">
        <v>2</v>
      </c>
      <c r="I40" s="116">
        <v>2</v>
      </c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9</v>
      </c>
      <c r="H42" s="129">
        <v>9</v>
      </c>
      <c r="I42" s="116"/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67</v>
      </c>
      <c r="F45" s="114" t="s">
        <v>71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68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4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/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/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/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69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70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62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63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64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&amp;LD3258A2B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5" sqref="A5:J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79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90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80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81</v>
      </c>
      <c r="B11" s="179"/>
      <c r="C11" s="179"/>
      <c r="D11" s="179"/>
      <c r="E11" s="215" t="s">
        <v>91</v>
      </c>
      <c r="F11" s="219"/>
      <c r="G11" s="222"/>
      <c r="H11" s="227" t="s">
        <v>95</v>
      </c>
      <c r="I11" s="231"/>
      <c r="J11" s="231"/>
      <c r="K11" s="170"/>
    </row>
    <row r="12" spans="1:11" ht="26.25" customHeight="1">
      <c r="A12" s="180" t="s">
        <v>82</v>
      </c>
      <c r="B12" s="197"/>
      <c r="C12" s="197"/>
      <c r="D12" s="210"/>
      <c r="E12" s="216" t="s">
        <v>92</v>
      </c>
      <c r="F12" s="220"/>
      <c r="G12" s="223"/>
      <c r="H12" s="228" t="s">
        <v>96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97</v>
      </c>
      <c r="I13" s="233"/>
      <c r="J13" s="233"/>
      <c r="K13" s="170"/>
    </row>
    <row r="14" spans="1:11" ht="51" customHeight="1">
      <c r="A14" s="182" t="s">
        <v>83</v>
      </c>
      <c r="B14" s="199"/>
      <c r="C14" s="199"/>
      <c r="D14" s="212"/>
      <c r="E14" s="218" t="s">
        <v>93</v>
      </c>
      <c r="F14" s="218"/>
      <c r="G14" s="218"/>
      <c r="H14" s="230" t="s">
        <v>98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84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85</v>
      </c>
      <c r="B19" s="202"/>
      <c r="C19" s="202" t="s">
        <v>89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86</v>
      </c>
      <c r="B20" s="203"/>
      <c r="C20" s="203"/>
      <c r="D20" s="203"/>
      <c r="E20" s="203" t="s">
        <v>94</v>
      </c>
      <c r="F20" s="203"/>
      <c r="G20" s="203"/>
      <c r="H20" s="203"/>
      <c r="I20" s="203"/>
      <c r="J20" s="238"/>
      <c r="K20" s="243"/>
    </row>
    <row r="21" spans="1:11" ht="12.7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87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/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88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&amp;LD3258A2B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2014-02-17T13:55:38Z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1-1-ОП_701_4.13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7A4532E6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